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X BRAND OFFER" sheetId="5" r:id="rId1"/>
  </sheets>
  <definedNames>
    <definedName name="_xlnm._FilterDatabase" localSheetId="0" hidden="1">'MIX BRAND OFFER'!$B$4:$BA$186</definedName>
  </definedNames>
  <calcPr calcId="152511"/>
</workbook>
</file>

<file path=xl/calcChain.xml><?xml version="1.0" encoding="utf-8"?>
<calcChain xmlns="http://schemas.openxmlformats.org/spreadsheetml/2006/main">
  <c r="BA6" i="5" l="1"/>
  <c r="BA7" i="5"/>
  <c r="BA8" i="5"/>
  <c r="BA10" i="5"/>
  <c r="BA9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3" i="5"/>
  <c r="BA31" i="5"/>
  <c r="BA32" i="5"/>
  <c r="BA34" i="5"/>
  <c r="BA35" i="5"/>
  <c r="BA36" i="5"/>
  <c r="BA37" i="5"/>
  <c r="BA39" i="5"/>
  <c r="BA38" i="5"/>
  <c r="BA40" i="5"/>
  <c r="BA42" i="5"/>
  <c r="BA41" i="5"/>
  <c r="BA43" i="5"/>
  <c r="BA44" i="5"/>
  <c r="BA45" i="5"/>
  <c r="BA46" i="5"/>
  <c r="BA47" i="5"/>
  <c r="BA48" i="5"/>
  <c r="BA49" i="5"/>
  <c r="BA50" i="5"/>
  <c r="BA51" i="5"/>
  <c r="BA52" i="5"/>
  <c r="BA53" i="5"/>
  <c r="BA55" i="5"/>
  <c r="BA54" i="5"/>
  <c r="BA56" i="5"/>
  <c r="BA57" i="5"/>
  <c r="BA59" i="5"/>
  <c r="BA58" i="5"/>
  <c r="BA60" i="5"/>
  <c r="BA63" i="5"/>
  <c r="BA62" i="5"/>
  <c r="BA64" i="5"/>
  <c r="BA61" i="5"/>
  <c r="BA65" i="5"/>
  <c r="BA66" i="5"/>
  <c r="BA70" i="5"/>
  <c r="BA67" i="5"/>
  <c r="BA68" i="5"/>
  <c r="BA69" i="5"/>
  <c r="BA71" i="5"/>
  <c r="BA73" i="5"/>
  <c r="BA72" i="5"/>
  <c r="BA74" i="5"/>
  <c r="BA76" i="5"/>
  <c r="BA75" i="5"/>
  <c r="BA77" i="5"/>
  <c r="BA79" i="5"/>
  <c r="BA78" i="5"/>
  <c r="BA81" i="5"/>
  <c r="BA80" i="5"/>
  <c r="BA82" i="5"/>
  <c r="BA85" i="5"/>
  <c r="BA83" i="5"/>
  <c r="BA84" i="5"/>
  <c r="BA88" i="5"/>
  <c r="BA86" i="5"/>
  <c r="BA87" i="5"/>
  <c r="BA90" i="5"/>
  <c r="BA89" i="5"/>
  <c r="BA93" i="5"/>
  <c r="BA92" i="5"/>
  <c r="BA91" i="5"/>
  <c r="BA96" i="5"/>
  <c r="BA95" i="5"/>
  <c r="BA94" i="5"/>
  <c r="BA97" i="5"/>
  <c r="BA98" i="5"/>
  <c r="BA99" i="5"/>
  <c r="BA102" i="5"/>
  <c r="BA100" i="5"/>
  <c r="BA103" i="5"/>
  <c r="BA101" i="5"/>
  <c r="BA105" i="5"/>
  <c r="BA106" i="5"/>
  <c r="BA107" i="5"/>
  <c r="BA108" i="5"/>
  <c r="BA104" i="5"/>
  <c r="BA110" i="5"/>
  <c r="BA111" i="5"/>
  <c r="BA112" i="5"/>
  <c r="BA109" i="5"/>
  <c r="BA113" i="5"/>
  <c r="BA114" i="5"/>
  <c r="BA117" i="5"/>
  <c r="BA116" i="5"/>
  <c r="BA115" i="5"/>
  <c r="BA119" i="5"/>
  <c r="BA118" i="5"/>
  <c r="BA125" i="5"/>
  <c r="BA129" i="5"/>
  <c r="BA124" i="5"/>
  <c r="BA121" i="5"/>
  <c r="BA122" i="5"/>
  <c r="BA133" i="5"/>
  <c r="BA132" i="5"/>
  <c r="BA120" i="5"/>
  <c r="BA127" i="5"/>
  <c r="BA128" i="5"/>
  <c r="BA126" i="5"/>
  <c r="BA123" i="5"/>
  <c r="BA130" i="5"/>
  <c r="BA131" i="5"/>
  <c r="BA135" i="5"/>
  <c r="BA138" i="5"/>
  <c r="BA134" i="5"/>
  <c r="BA136" i="5"/>
  <c r="BA137" i="5"/>
  <c r="BA142" i="5"/>
  <c r="BA143" i="5"/>
  <c r="BA147" i="5"/>
  <c r="BA139" i="5"/>
  <c r="BA144" i="5"/>
  <c r="BA141" i="5"/>
  <c r="BA140" i="5"/>
  <c r="BA146" i="5"/>
  <c r="BA145" i="5"/>
  <c r="BA149" i="5"/>
  <c r="BA160" i="5"/>
  <c r="BA148" i="5"/>
  <c r="BA154" i="5"/>
  <c r="BA150" i="5"/>
  <c r="BA152" i="5"/>
  <c r="BA151" i="5"/>
  <c r="BA157" i="5"/>
  <c r="BA153" i="5"/>
  <c r="BA155" i="5"/>
  <c r="BA156" i="5"/>
  <c r="BA159" i="5"/>
  <c r="BA158" i="5"/>
  <c r="BA166" i="5"/>
  <c r="BA161" i="5"/>
  <c r="BA165" i="5"/>
  <c r="BA164" i="5"/>
  <c r="BA168" i="5"/>
  <c r="BA162" i="5"/>
  <c r="BA163" i="5"/>
  <c r="BA167" i="5"/>
  <c r="BA171" i="5"/>
  <c r="BA172" i="5"/>
  <c r="BA169" i="5"/>
  <c r="BA173" i="5"/>
  <c r="BA170" i="5"/>
  <c r="BA182" i="5"/>
  <c r="BA178" i="5"/>
  <c r="BA174" i="5"/>
  <c r="BA180" i="5"/>
  <c r="BA181" i="5"/>
  <c r="BA176" i="5"/>
  <c r="BA177" i="5"/>
  <c r="BA175" i="5"/>
  <c r="BA179" i="5"/>
  <c r="BA183" i="5"/>
  <c r="BA186" i="5"/>
  <c r="BA184" i="5"/>
  <c r="BA185" i="5"/>
  <c r="BA5" i="5"/>
  <c r="AY6" i="5"/>
  <c r="AY7" i="5"/>
  <c r="AY8" i="5"/>
  <c r="AY10" i="5"/>
  <c r="AY9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3" i="5"/>
  <c r="AY31" i="5"/>
  <c r="AY32" i="5"/>
  <c r="AY34" i="5"/>
  <c r="AY35" i="5"/>
  <c r="AY36" i="5"/>
  <c r="AY37" i="5"/>
  <c r="AY39" i="5"/>
  <c r="AY38" i="5"/>
  <c r="AY40" i="5"/>
  <c r="AY42" i="5"/>
  <c r="AY41" i="5"/>
  <c r="AY43" i="5"/>
  <c r="AY44" i="5"/>
  <c r="AY45" i="5"/>
  <c r="AY46" i="5"/>
  <c r="AY47" i="5"/>
  <c r="AY48" i="5"/>
  <c r="AY49" i="5"/>
  <c r="AY50" i="5"/>
  <c r="AY51" i="5"/>
  <c r="AY52" i="5"/>
  <c r="AY53" i="5"/>
  <c r="AY55" i="5"/>
  <c r="AY54" i="5"/>
  <c r="AY56" i="5"/>
  <c r="AY57" i="5"/>
  <c r="AY59" i="5"/>
  <c r="AY58" i="5"/>
  <c r="AY60" i="5"/>
  <c r="AY63" i="5"/>
  <c r="AY62" i="5"/>
  <c r="AY64" i="5"/>
  <c r="AY61" i="5"/>
  <c r="AY65" i="5"/>
  <c r="AY66" i="5"/>
  <c r="AY70" i="5"/>
  <c r="AY67" i="5"/>
  <c r="AY68" i="5"/>
  <c r="AY69" i="5"/>
  <c r="AY71" i="5"/>
  <c r="AY73" i="5"/>
  <c r="AY72" i="5"/>
  <c r="AY74" i="5"/>
  <c r="AY76" i="5"/>
  <c r="AY75" i="5"/>
  <c r="AY77" i="5"/>
  <c r="AY79" i="5"/>
  <c r="AY78" i="5"/>
  <c r="AY81" i="5"/>
  <c r="AY80" i="5"/>
  <c r="AY82" i="5"/>
  <c r="AY85" i="5"/>
  <c r="AY83" i="5"/>
  <c r="AY84" i="5"/>
  <c r="AY88" i="5"/>
  <c r="AY86" i="5"/>
  <c r="AY87" i="5"/>
  <c r="AY90" i="5"/>
  <c r="AY89" i="5"/>
  <c r="AY93" i="5"/>
  <c r="AY92" i="5"/>
  <c r="AY91" i="5"/>
  <c r="AY96" i="5"/>
  <c r="AY95" i="5"/>
  <c r="AY94" i="5"/>
  <c r="AY97" i="5"/>
  <c r="AY98" i="5"/>
  <c r="AY99" i="5"/>
  <c r="AY102" i="5"/>
  <c r="AY100" i="5"/>
  <c r="AY103" i="5"/>
  <c r="AY101" i="5"/>
  <c r="AY105" i="5"/>
  <c r="AY106" i="5"/>
  <c r="AY107" i="5"/>
  <c r="AY108" i="5"/>
  <c r="AY104" i="5"/>
  <c r="AY110" i="5"/>
  <c r="AY111" i="5"/>
  <c r="AY112" i="5"/>
  <c r="AY109" i="5"/>
  <c r="AY113" i="5"/>
  <c r="AY114" i="5"/>
  <c r="AY117" i="5"/>
  <c r="AY116" i="5"/>
  <c r="AY115" i="5"/>
  <c r="AY119" i="5"/>
  <c r="AY118" i="5"/>
  <c r="AY125" i="5"/>
  <c r="AY129" i="5"/>
  <c r="AY124" i="5"/>
  <c r="AY121" i="5"/>
  <c r="AY122" i="5"/>
  <c r="AY133" i="5"/>
  <c r="AY132" i="5"/>
  <c r="AY120" i="5"/>
  <c r="AY127" i="5"/>
  <c r="AY128" i="5"/>
  <c r="AY126" i="5"/>
  <c r="AY123" i="5"/>
  <c r="AY130" i="5"/>
  <c r="AY131" i="5"/>
  <c r="AY135" i="5"/>
  <c r="AY138" i="5"/>
  <c r="AY134" i="5"/>
  <c r="AY136" i="5"/>
  <c r="AY137" i="5"/>
  <c r="AY142" i="5"/>
  <c r="AY143" i="5"/>
  <c r="AY147" i="5"/>
  <c r="AY139" i="5"/>
  <c r="AY144" i="5"/>
  <c r="AY141" i="5"/>
  <c r="AY140" i="5"/>
  <c r="AY146" i="5"/>
  <c r="AY145" i="5"/>
  <c r="AY149" i="5"/>
  <c r="AY160" i="5"/>
  <c r="AY148" i="5"/>
  <c r="AY154" i="5"/>
  <c r="AY150" i="5"/>
  <c r="AY152" i="5"/>
  <c r="AY151" i="5"/>
  <c r="AY157" i="5"/>
  <c r="AY153" i="5"/>
  <c r="AY155" i="5"/>
  <c r="AY156" i="5"/>
  <c r="AY159" i="5"/>
  <c r="AY158" i="5"/>
  <c r="AY166" i="5"/>
  <c r="AY161" i="5"/>
  <c r="AY165" i="5"/>
  <c r="AY164" i="5"/>
  <c r="AY168" i="5"/>
  <c r="AY162" i="5"/>
  <c r="AY163" i="5"/>
  <c r="AY167" i="5"/>
  <c r="AY171" i="5"/>
  <c r="AY172" i="5"/>
  <c r="AY169" i="5"/>
  <c r="AY173" i="5"/>
  <c r="AY170" i="5"/>
  <c r="AY182" i="5"/>
  <c r="AY178" i="5"/>
  <c r="AY174" i="5"/>
  <c r="AY180" i="5"/>
  <c r="AY181" i="5"/>
  <c r="AY176" i="5"/>
  <c r="AY177" i="5"/>
  <c r="AY175" i="5"/>
  <c r="AY179" i="5"/>
  <c r="AY183" i="5"/>
  <c r="AY186" i="5"/>
  <c r="AY184" i="5"/>
  <c r="AY185" i="5"/>
  <c r="AY5" i="5"/>
  <c r="AY3" i="5" l="1"/>
</calcChain>
</file>

<file path=xl/sharedStrings.xml><?xml version="1.0" encoding="utf-8"?>
<sst xmlns="http://schemas.openxmlformats.org/spreadsheetml/2006/main" count="755" uniqueCount="358">
  <si>
    <t>QTY</t>
  </si>
  <si>
    <t>Please Click on (+) button to check the size availability per SKU</t>
  </si>
  <si>
    <t>SKU</t>
  </si>
  <si>
    <t>STYLE</t>
  </si>
  <si>
    <t>RRP</t>
  </si>
  <si>
    <t>WHL</t>
  </si>
  <si>
    <t>GENDER</t>
  </si>
  <si>
    <t>PHOTO</t>
  </si>
  <si>
    <t>BRAND</t>
  </si>
  <si>
    <t>MEN</t>
  </si>
  <si>
    <t>DV2440-002</t>
  </si>
  <si>
    <t>HJ8080-401</t>
  </si>
  <si>
    <t>1162710-DRL</t>
  </si>
  <si>
    <t>DD1399-105</t>
  </si>
  <si>
    <t>FZ2068-001</t>
  </si>
  <si>
    <t>U990IA6</t>
  </si>
  <si>
    <t>1203A607-300</t>
  </si>
  <si>
    <t>DB4612-100</t>
  </si>
  <si>
    <t>1203A607-301</t>
  </si>
  <si>
    <t>JR0022</t>
  </si>
  <si>
    <t>DD1503-101</t>
  </si>
  <si>
    <t>1203A741-020</t>
  </si>
  <si>
    <t>IB3656-300</t>
  </si>
  <si>
    <t>IB6863-400</t>
  </si>
  <si>
    <t>1166450-CWV</t>
  </si>
  <si>
    <t>U997MG</t>
  </si>
  <si>
    <t>1203A721-600</t>
  </si>
  <si>
    <t>MTM10LEC</t>
  </si>
  <si>
    <t>FQ8762-106</t>
  </si>
  <si>
    <t>JQ4774</t>
  </si>
  <si>
    <t>1203A599-400</t>
  </si>
  <si>
    <t>HF1199-001</t>
  </si>
  <si>
    <t>FZ4238-500</t>
  </si>
  <si>
    <t>HF3165-001</t>
  </si>
  <si>
    <t>IB7702-300</t>
  </si>
  <si>
    <t>JI2025</t>
  </si>
  <si>
    <t>FN6703-001</t>
  </si>
  <si>
    <t>IG2010</t>
  </si>
  <si>
    <t>U990AB6</t>
  </si>
  <si>
    <t>HF7630-001</t>
  </si>
  <si>
    <t>FZ2068-800</t>
  </si>
  <si>
    <t>HF9117-003</t>
  </si>
  <si>
    <t>JI2684</t>
  </si>
  <si>
    <t>FZ4238-001</t>
  </si>
  <si>
    <t>HQ0262-001</t>
  </si>
  <si>
    <t>HV5763-324</t>
  </si>
  <si>
    <t>HF2902-001</t>
  </si>
  <si>
    <t>HJ5271-300</t>
  </si>
  <si>
    <t>IB3483-800</t>
  </si>
  <si>
    <t>HQ0458-200</t>
  </si>
  <si>
    <t>HV4447-010</t>
  </si>
  <si>
    <t>JQ4775</t>
  </si>
  <si>
    <t>IH1086</t>
  </si>
  <si>
    <t>FZ2089-001</t>
  </si>
  <si>
    <t>HF0785-001</t>
  </si>
  <si>
    <t>IH5489</t>
  </si>
  <si>
    <t>1203A606-750</t>
  </si>
  <si>
    <t>1203A606-300</t>
  </si>
  <si>
    <t>DQ8426-061</t>
  </si>
  <si>
    <t>M1000EGR</t>
  </si>
  <si>
    <t>FZ3310-001</t>
  </si>
  <si>
    <t>HV8972-001</t>
  </si>
  <si>
    <t>1203A607-100</t>
  </si>
  <si>
    <t>JP7088</t>
  </si>
  <si>
    <t>1162710-HSH</t>
  </si>
  <si>
    <t>1203A643-200</t>
  </si>
  <si>
    <t>1203A797-020</t>
  </si>
  <si>
    <t>FQ7939-003</t>
  </si>
  <si>
    <t>M1000MEW</t>
  </si>
  <si>
    <t>1155370-BWR</t>
  </si>
  <si>
    <t>IB4466-025</t>
  </si>
  <si>
    <t>JH5409</t>
  </si>
  <si>
    <t>HF2900-001</t>
  </si>
  <si>
    <t>HV6932-299</t>
  </si>
  <si>
    <t>HF9117-400</t>
  </si>
  <si>
    <t>HJ5777-101</t>
  </si>
  <si>
    <t>JH7925</t>
  </si>
  <si>
    <t>JI3432</t>
  </si>
  <si>
    <t>1203A643-020</t>
  </si>
  <si>
    <t>HQ3072-400</t>
  </si>
  <si>
    <t>IB3484-001</t>
  </si>
  <si>
    <t>JQ0193</t>
  </si>
  <si>
    <t>1141572-SRLL</t>
  </si>
  <si>
    <t>1203A651-001</t>
  </si>
  <si>
    <t>1203A664-400</t>
  </si>
  <si>
    <t>JI2026</t>
  </si>
  <si>
    <t>1203A741-001</t>
  </si>
  <si>
    <t>1203A741-300</t>
  </si>
  <si>
    <t>HQ8707</t>
  </si>
  <si>
    <t>HV2302-001</t>
  </si>
  <si>
    <t>JI2453</t>
  </si>
  <si>
    <t>FZ2068-400</t>
  </si>
  <si>
    <t>HF5512-200</t>
  </si>
  <si>
    <t>HJ4687-800</t>
  </si>
  <si>
    <t>1162710-TLCT</t>
  </si>
  <si>
    <t>FZ2068-100</t>
  </si>
  <si>
    <t>HJ4687-001</t>
  </si>
  <si>
    <t>HQ5403-104</t>
  </si>
  <si>
    <t>405383-01</t>
  </si>
  <si>
    <t>HV2301-600</t>
  </si>
  <si>
    <t>M1000BBV</t>
  </si>
  <si>
    <t>U2010ANV</t>
  </si>
  <si>
    <t>1166450-SSSL</t>
  </si>
  <si>
    <t>HF3145-001</t>
  </si>
  <si>
    <t>HQ0263-300</t>
  </si>
  <si>
    <t>IB7694-200</t>
  </si>
  <si>
    <t>UWRPDLY1</t>
  </si>
  <si>
    <t>1203A799-020</t>
  </si>
  <si>
    <t>401666-01</t>
  </si>
  <si>
    <t>404408-01</t>
  </si>
  <si>
    <t>DD1873-200</t>
  </si>
  <si>
    <t>JI3431</t>
  </si>
  <si>
    <t>ML860BW2</t>
  </si>
  <si>
    <t>FJ4151-005</t>
  </si>
  <si>
    <t>FZ2089-100</t>
  </si>
  <si>
    <t>FZ2089-800</t>
  </si>
  <si>
    <t>FZ5628-600</t>
  </si>
  <si>
    <t>HF9117-101</t>
  </si>
  <si>
    <t>HJ8080-500</t>
  </si>
  <si>
    <t>HV5184-010</t>
  </si>
  <si>
    <t>HV6973-045</t>
  </si>
  <si>
    <t>IB0612-005</t>
  </si>
  <si>
    <t>IB7717-009</t>
  </si>
  <si>
    <t>JI3445</t>
  </si>
  <si>
    <t>U1906WFE</t>
  </si>
  <si>
    <t>1161990-ZTM</t>
  </si>
  <si>
    <t>FQ9079-200</t>
  </si>
  <si>
    <t>FZ4110-003</t>
  </si>
  <si>
    <t>JH5709</t>
  </si>
  <si>
    <t>JH9767</t>
  </si>
  <si>
    <t>397328-07</t>
  </si>
  <si>
    <t>401666-02</t>
  </si>
  <si>
    <t>404417-01</t>
  </si>
  <si>
    <t>FQ7939-060</t>
  </si>
  <si>
    <t>HF3227-100</t>
  </si>
  <si>
    <t>HQ5403-700</t>
  </si>
  <si>
    <t>IB3076-100</t>
  </si>
  <si>
    <t>JI3298</t>
  </si>
  <si>
    <t>JQ3012</t>
  </si>
  <si>
    <t>1203A607-101</t>
  </si>
  <si>
    <t>FV6946-400</t>
  </si>
  <si>
    <t>HF5531-300</t>
  </si>
  <si>
    <t>HQ6019-001</t>
  </si>
  <si>
    <t>IB7408-133</t>
  </si>
  <si>
    <t>IB8509-001</t>
  </si>
  <si>
    <t>IH2314-002</t>
  </si>
  <si>
    <t>JI0196</t>
  </si>
  <si>
    <t>JP7635</t>
  </si>
  <si>
    <t>M1000EGY</t>
  </si>
  <si>
    <t>ML860RC2</t>
  </si>
  <si>
    <t>U1906RCH</t>
  </si>
  <si>
    <t>UWRPDCCG</t>
  </si>
  <si>
    <t>1155370-HBN</t>
  </si>
  <si>
    <t>1202A278-250</t>
  </si>
  <si>
    <t>397328-08</t>
  </si>
  <si>
    <t>HF3056-100</t>
  </si>
  <si>
    <t>HQ7494-700</t>
  </si>
  <si>
    <t>IB4367-030</t>
  </si>
  <si>
    <t>IB8174-100</t>
  </si>
  <si>
    <t>IB8182-100</t>
  </si>
  <si>
    <t>U475FC</t>
  </si>
  <si>
    <t>HJ4478-100</t>
  </si>
  <si>
    <t>1162010-FPR</t>
  </si>
  <si>
    <t>FQ7860-601</t>
  </si>
  <si>
    <t>IB0612-701</t>
  </si>
  <si>
    <t>IB2994-104</t>
  </si>
  <si>
    <t>IB3074-001</t>
  </si>
  <si>
    <t>IB7025-001</t>
  </si>
  <si>
    <t>IB7025-200</t>
  </si>
  <si>
    <t>IB7700-400</t>
  </si>
  <si>
    <t>JQ2547</t>
  </si>
  <si>
    <t>JS0255</t>
  </si>
  <si>
    <t>U8040UOB</t>
  </si>
  <si>
    <t>UWRPDTBA</t>
  </si>
  <si>
    <t>NIKE</t>
  </si>
  <si>
    <t>NEW BALANCE</t>
  </si>
  <si>
    <t>ASICS</t>
  </si>
  <si>
    <t>OAKLEY FACTORY TEAM</t>
  </si>
  <si>
    <t>PUMA</t>
  </si>
  <si>
    <t xml:space="preserve">NIKE </t>
  </si>
  <si>
    <t xml:space="preserve">ADIDAS </t>
  </si>
  <si>
    <t xml:space="preserve">HOKA </t>
  </si>
  <si>
    <t>1147550-OMLL</t>
  </si>
  <si>
    <t>HV2521-400</t>
  </si>
  <si>
    <t>AR3565-004</t>
  </si>
  <si>
    <t>JH6206</t>
  </si>
  <si>
    <t>JH8732</t>
  </si>
  <si>
    <t>JQ3025</t>
  </si>
  <si>
    <t>JS0679</t>
  </si>
  <si>
    <t xml:space="preserve">SIZE </t>
  </si>
  <si>
    <t>1147550-BBNB</t>
  </si>
  <si>
    <t>1147550-CNSW</t>
  </si>
  <si>
    <t>1155350-BLTR</t>
  </si>
  <si>
    <t>1147952-ARDS</t>
  </si>
  <si>
    <t>1203A388-001</t>
  </si>
  <si>
    <t>1147952-DRDF</t>
  </si>
  <si>
    <t>1203A388-400</t>
  </si>
  <si>
    <t>1155350-SHK</t>
  </si>
  <si>
    <t>1147952-BBLC</t>
  </si>
  <si>
    <t>NIKE LUNAR ROAM  SHOES</t>
  </si>
  <si>
    <t xml:space="preserve"> NIKE AIR MAX SNDR</t>
  </si>
  <si>
    <t>WOMEN</t>
  </si>
  <si>
    <t>SPEEDGOAT 2</t>
  </si>
  <si>
    <t>UNISEX</t>
  </si>
  <si>
    <t>NIKE DUNK HI RETRO</t>
  </si>
  <si>
    <t>ELEVON X</t>
  </si>
  <si>
    <t>NIKE AIR MAX SNDR WO SHOES</t>
  </si>
  <si>
    <t>GEL-DS TRAINER 14</t>
  </si>
  <si>
    <t xml:space="preserve">  AIR JORDAN 1 HIGH OG</t>
  </si>
  <si>
    <t>STAN SMITH BY EC</t>
  </si>
  <si>
    <t xml:space="preserve"> NIKE DUNK LOW</t>
  </si>
  <si>
    <t>JOG 100S</t>
  </si>
  <si>
    <t>NIKE AIR MAX WAFFLE SP 2</t>
  </si>
  <si>
    <t>NIKE AIR MAX SNDR CAMO</t>
  </si>
  <si>
    <t>STINSON EVO OG TP</t>
  </si>
  <si>
    <t>GEL-QUANTUM 360 VIII</t>
  </si>
  <si>
    <t>NIKE FIELD GENERAL 82 SP</t>
  </si>
  <si>
    <t xml:space="preserve"> ADIDAS TAEKWONDO</t>
  </si>
  <si>
    <t>GEL-NIMBUS 10.1</t>
  </si>
  <si>
    <t xml:space="preserve"> NIKE AIR MAX SNDR GTX</t>
  </si>
  <si>
    <t>NIKE FIELD GENERAL</t>
  </si>
  <si>
    <t>SUPERSTAR 82</t>
  </si>
  <si>
    <t xml:space="preserve">  V2K RUN</t>
  </si>
  <si>
    <t xml:space="preserve">   P 6000</t>
  </si>
  <si>
    <t xml:space="preserve"> SAMBA LT</t>
  </si>
  <si>
    <t xml:space="preserve"> NIKE SHOX R4</t>
  </si>
  <si>
    <t>NIGO X NIKE AIR FORCE 3 </t>
  </si>
  <si>
    <t xml:space="preserve">AIR ZOOM SPIRIDON </t>
  </si>
  <si>
    <t xml:space="preserve"> ADIZERO ADIOS OG</t>
  </si>
  <si>
    <t>NIKE AIR MAX SNDR GTX WO SHOES</t>
  </si>
  <si>
    <t>NIKE AIR FORCE 3 LOW SP 4</t>
  </si>
  <si>
    <t xml:space="preserve"> NIKE FIELD GENERAL</t>
  </si>
  <si>
    <t>AIR FOAMPOSITE ONE</t>
  </si>
  <si>
    <t xml:space="preserve"> NIKE AIR PEGASUS 2005</t>
  </si>
  <si>
    <t xml:space="preserve"> LD-1000</t>
  </si>
  <si>
    <t>NIKE ZOOM VOMERO 5 WO SHOE</t>
  </si>
  <si>
    <t>NIKE SHOX RIDE 2 PRM</t>
  </si>
  <si>
    <t>STINSON EVO OG</t>
  </si>
  <si>
    <t>GAZELLE INDOOR PRO</t>
  </si>
  <si>
    <t xml:space="preserve"> NIKE AIR MAX CRAZE</t>
  </si>
  <si>
    <t>NIKE AIR MAX PLUS DRIFT  SHOES</t>
  </si>
  <si>
    <t>UB9-S GEL-DS TRAINER 14</t>
  </si>
  <si>
    <t>AIR JORDAN 1 MID</t>
  </si>
  <si>
    <t>TOR SUMMIT</t>
  </si>
  <si>
    <t>GEL-KAYANO 20</t>
  </si>
  <si>
    <t>NIKE AIR 180 SP</t>
  </si>
  <si>
    <t>NIKE P-6000 WO SHOES</t>
  </si>
  <si>
    <t>COUNTRY JAPAN</t>
  </si>
  <si>
    <t>PROTOBLAST-CMLVIII</t>
  </si>
  <si>
    <t>GEL-NUNOBIKI</t>
  </si>
  <si>
    <t>AIR JORDAN 4 RM</t>
  </si>
  <si>
    <t>1000 - NEW BALANCE</t>
  </si>
  <si>
    <t>CLIFTON ONE9</t>
  </si>
  <si>
    <t xml:space="preserve">  AIR JORDAN 4 RM</t>
  </si>
  <si>
    <t>GAZELLE INDOOR</t>
  </si>
  <si>
    <t>NIKE CLOGPOSITE</t>
  </si>
  <si>
    <t>NIKE DUNK LOW SE</t>
  </si>
  <si>
    <t>AIR ZOOM SPIRIDON SP</t>
  </si>
  <si>
    <t>MEGARIDE O1</t>
  </si>
  <si>
    <t>JABBAR LO</t>
  </si>
  <si>
    <t>NIKE ZOOM FIELD JAXX</t>
  </si>
  <si>
    <t>NIKE DUNK LOW WO SHOES</t>
  </si>
  <si>
    <t xml:space="preserve"> GAZELLE INDOOR W</t>
  </si>
  <si>
    <t>MAFATE THREE2</t>
  </si>
  <si>
    <t>GEL-QUANTUM 360 VIII GTX</t>
  </si>
  <si>
    <t>UB10-S GEL-KAYANO 20</t>
  </si>
  <si>
    <t>OAKLEY FACTORY TEAM FLESH WARP</t>
  </si>
  <si>
    <t>CAMPUS 00S</t>
  </si>
  <si>
    <t>NIKE AIR MAX 1 PRM</t>
  </si>
  <si>
    <t xml:space="preserve"> SL 72 OG</t>
  </si>
  <si>
    <t xml:space="preserve"> AIR MAX DN PRM</t>
  </si>
  <si>
    <t>LD-1000</t>
  </si>
  <si>
    <t>NIKE AIR PEGASUS 2005</t>
  </si>
  <si>
    <t>PUMA X A$AP ROCKY INHALE REFLECTIVE</t>
  </si>
  <si>
    <t>NIKE DUNK LOW RETRO PRM</t>
  </si>
  <si>
    <t>NIKE AIR MAX 95 SP</t>
  </si>
  <si>
    <t>GEL-KINETIC FLUENT</t>
  </si>
  <si>
    <t>MOSTRO MESH</t>
  </si>
  <si>
    <t>PUMA X A$AP ROCKY MOSTRO OG</t>
  </si>
  <si>
    <t xml:space="preserve"> NIKE DUNK LOW NEXT NATURE</t>
  </si>
  <si>
    <t>NIKE ZOOM VOMERO 5</t>
  </si>
  <si>
    <t xml:space="preserve"> NIKE AQUA TURF</t>
  </si>
  <si>
    <t>AIR JORDAN 4 RM PRM</t>
  </si>
  <si>
    <t xml:space="preserve">  NIKE FIELD GENERAL</t>
  </si>
  <si>
    <t>NIKE AIR PEGASUS WAVE</t>
  </si>
  <si>
    <t>NIKE AIR PEGASUS WAVE PRM</t>
  </si>
  <si>
    <t>JABBAR HI</t>
  </si>
  <si>
    <t>M MAFATE X</t>
  </si>
  <si>
    <t>NIKE LD-1000 SP</t>
  </si>
  <si>
    <t>AIR MAX TL 2.5</t>
  </si>
  <si>
    <t xml:space="preserve"> SUPERSTAR VINTAGE</t>
  </si>
  <si>
    <t>MOSTRO ECSTASY</t>
  </si>
  <si>
    <t>PUMA X SKEPTA SKOPE MU2</t>
  </si>
  <si>
    <t>NIKE AIR 180</t>
  </si>
  <si>
    <t xml:space="preserve"> TOKYO</t>
  </si>
  <si>
    <t xml:space="preserve"> ADIDAS TAEKWONDOEI</t>
  </si>
  <si>
    <t>NIKE AIR MAX WAFFLE SP</t>
  </si>
  <si>
    <t>AIR MAX DN SE</t>
  </si>
  <si>
    <t>NIKE GATO</t>
  </si>
  <si>
    <t xml:space="preserve">MEN </t>
  </si>
  <si>
    <t xml:space="preserve">  NIKE T90</t>
  </si>
  <si>
    <t xml:space="preserve"> GEL-NIMBUS 9</t>
  </si>
  <si>
    <t>NIKE ATTACK</t>
  </si>
  <si>
    <t xml:space="preserve">  NIKE DUNK LOW</t>
  </si>
  <si>
    <t>NIKE SHOX RIDE 2</t>
  </si>
  <si>
    <t>ADIZERO EVO SL</t>
  </si>
  <si>
    <t>ADIRACER LO</t>
  </si>
  <si>
    <t xml:space="preserve"> TOKYO DECON</t>
  </si>
  <si>
    <t xml:space="preserve"> MAFATE X</t>
  </si>
  <si>
    <t>AIR MAX DN8</t>
  </si>
  <si>
    <t xml:space="preserve"> NIKE ZOOM VOMERO 5</t>
  </si>
  <si>
    <t>JORDAN</t>
  </si>
  <si>
    <t>BDP25S00004479GY17</t>
  </si>
  <si>
    <t xml:space="preserve"> NEW BALANCE U1906</t>
  </si>
  <si>
    <t>AIR MAX TL 2.5 CITRON</t>
  </si>
  <si>
    <t xml:space="preserve"> CAMPUS 00S </t>
  </si>
  <si>
    <t xml:space="preserve">  AIR JORDAN 4 RM AIR</t>
  </si>
  <si>
    <t xml:space="preserve"> NEW BALANCE M1000EGY</t>
  </si>
  <si>
    <t>NEW BALANCE 860 V2</t>
  </si>
  <si>
    <t>NEW BALANCE U1906R</t>
  </si>
  <si>
    <t>NEW BALANCE UWRPD RUNNER</t>
  </si>
  <si>
    <t>REACTX PEGASUS TRAIL 5 GTX SP GORE TEX</t>
  </si>
  <si>
    <t>NIKE TOTAL 90</t>
  </si>
  <si>
    <t xml:space="preserve"> HAMBURG  ACTPUR</t>
  </si>
  <si>
    <t>NEW BALANCE 475</t>
  </si>
  <si>
    <t>NIKE AIR PEGASUS WAVE PREMIUM</t>
  </si>
  <si>
    <t>AIR MAX DN NRG HEAT MAP</t>
  </si>
  <si>
    <t>AIR MAX DN NRG CAMO</t>
  </si>
  <si>
    <t>ADIDAS ZPONGE 3-STRIPE SNEAKERS</t>
  </si>
  <si>
    <t>NEW BALANCE 8040</t>
  </si>
  <si>
    <t>NEW BALANCE WRPD RUNNER</t>
  </si>
  <si>
    <t>BDP25S00004479BK01</t>
  </si>
  <si>
    <t>NEW BALANCE 990</t>
  </si>
  <si>
    <t>NEW BALANCE 997</t>
  </si>
  <si>
    <t>NEW BALANCE MINIMUS</t>
  </si>
  <si>
    <t>NEW BALANCE 1000</t>
  </si>
  <si>
    <t xml:space="preserve"> JAPAN </t>
  </si>
  <si>
    <t>990V6 MADE IN USA</t>
  </si>
  <si>
    <t>1000 CORDURA</t>
  </si>
  <si>
    <t>NEW BALANCE 2010 PECAN</t>
  </si>
  <si>
    <t xml:space="preserve">STINSON EVO OG </t>
  </si>
  <si>
    <t>M4 / W5</t>
  </si>
  <si>
    <t>M4.5 / W5.5</t>
  </si>
  <si>
    <t>M5 / W6</t>
  </si>
  <si>
    <t>M5.5 / W6.5</t>
  </si>
  <si>
    <t>M6 / W7</t>
  </si>
  <si>
    <t>M6.5 / W7.5</t>
  </si>
  <si>
    <t>M7 / W8</t>
  </si>
  <si>
    <t>M7.5 / W8.5</t>
  </si>
  <si>
    <t>M8 / W9</t>
  </si>
  <si>
    <t>M8.5 / W9.5</t>
  </si>
  <si>
    <t>M9 / W10</t>
  </si>
  <si>
    <t>M9.5 / W10.5</t>
  </si>
  <si>
    <t>M10 / W11</t>
  </si>
  <si>
    <t>M10.5 / W11.5</t>
  </si>
  <si>
    <t>M11 / W12</t>
  </si>
  <si>
    <t>M11.5 / W12.5</t>
  </si>
  <si>
    <t>M12 / W13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</si>
</sst>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0.0000"/>
  </numFmts>
  <fonts count="33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 Light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13" applyNumberFormat="0" applyAlignment="0" applyProtection="0"/>
    <xf numFmtId="0" fontId="17" fillId="29" borderId="14" applyNumberFormat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31" borderId="13" applyNumberFormat="0" applyAlignment="0" applyProtection="0"/>
    <xf numFmtId="0" fontId="24" fillId="0" borderId="18" applyNumberFormat="0" applyFill="0" applyAlignment="0" applyProtection="0"/>
    <xf numFmtId="0" fontId="25" fillId="32" borderId="0" applyNumberFormat="0" applyBorder="0" applyAlignment="0" applyProtection="0"/>
    <xf numFmtId="0" fontId="26" fillId="0" borderId="0"/>
    <xf numFmtId="0" fontId="26" fillId="0" borderId="0"/>
    <xf numFmtId="0" fontId="27" fillId="0" borderId="0"/>
    <xf numFmtId="0" fontId="26" fillId="0" borderId="0"/>
    <xf numFmtId="0" fontId="2" fillId="33" borderId="19" applyNumberFormat="0" applyFont="0" applyAlignment="0" applyProtection="0"/>
    <xf numFmtId="0" fontId="28" fillId="28" borderId="20" applyNumberFormat="0" applyAlignment="0" applyProtection="0"/>
    <xf numFmtId="0" fontId="8" fillId="0" borderId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4" fillId="2" borderId="1" xfId="28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9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0" fontId="12" fillId="0" borderId="8" xfId="40" applyFont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0" fontId="12" fillId="0" borderId="1" xfId="40" applyFont="1" applyBorder="1" applyAlignment="1">
      <alignment horizontal="left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 2" xfId="39"/>
    <cellStyle name="Normale 2" xfId="40"/>
    <cellStyle name="Normalny 2" xfId="41"/>
    <cellStyle name="Note" xfId="42" builtinId="10" customBuiltin="1"/>
    <cellStyle name="Output" xfId="43" builtinId="21" customBuiltin="1"/>
    <cellStyle name="Standaard_Blad1" xfId="44"/>
    <cellStyle name="Title" xfId="45" builtinId="15" customBuiltin="1"/>
    <cellStyle name="Total" xfId="46" builtinId="25" customBuiltin="1"/>
    <cellStyle name="Warning Text" xfId="47" builtinId="11" customBuiltin="1"/>
    <cellStyle name="כותרת 5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5" Type="http://schemas.openxmlformats.org/officeDocument/2006/relationships/image" Target="../media/image175.jpeg"/><Relationship Id="rId170" Type="http://schemas.openxmlformats.org/officeDocument/2006/relationships/image" Target="../media/image170.jpe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jpeg"/><Relationship Id="rId181" Type="http://schemas.openxmlformats.org/officeDocument/2006/relationships/image" Target="../media/image181.jpe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72" Type="http://schemas.openxmlformats.org/officeDocument/2006/relationships/image" Target="../media/image172.jpeg"/><Relationship Id="rId180" Type="http://schemas.openxmlformats.org/officeDocument/2006/relationships/image" Target="../media/image180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jpe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jpe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jpe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87</xdr:row>
      <xdr:rowOff>85725</xdr:rowOff>
    </xdr:from>
    <xdr:to>
      <xdr:col>1</xdr:col>
      <xdr:colOff>923925</xdr:colOff>
      <xdr:row>87</xdr:row>
      <xdr:rowOff>809625</xdr:rowOff>
    </xdr:to>
    <xdr:pic>
      <xdr:nvPicPr>
        <xdr:cNvPr id="1025" name="Immagine 9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9150" y="80724375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72</xdr:row>
      <xdr:rowOff>190500</xdr:rowOff>
    </xdr:from>
    <xdr:to>
      <xdr:col>1</xdr:col>
      <xdr:colOff>923925</xdr:colOff>
      <xdr:row>72</xdr:row>
      <xdr:rowOff>809625</xdr:rowOff>
    </xdr:to>
    <xdr:pic>
      <xdr:nvPicPr>
        <xdr:cNvPr id="1026" name="Immagine 11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" y="6654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165</xdr:row>
      <xdr:rowOff>190500</xdr:rowOff>
    </xdr:from>
    <xdr:to>
      <xdr:col>1</xdr:col>
      <xdr:colOff>923925</xdr:colOff>
      <xdr:row>165</xdr:row>
      <xdr:rowOff>809625</xdr:rowOff>
    </xdr:to>
    <xdr:pic>
      <xdr:nvPicPr>
        <xdr:cNvPr id="1027" name="Immagine 12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9150" y="15512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134</xdr:row>
      <xdr:rowOff>190500</xdr:rowOff>
    </xdr:from>
    <xdr:to>
      <xdr:col>1</xdr:col>
      <xdr:colOff>923925</xdr:colOff>
      <xdr:row>134</xdr:row>
      <xdr:rowOff>809625</xdr:rowOff>
    </xdr:to>
    <xdr:pic>
      <xdr:nvPicPr>
        <xdr:cNvPr id="1028" name="Immagine 14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19150" y="12559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177</xdr:row>
      <xdr:rowOff>190500</xdr:rowOff>
    </xdr:from>
    <xdr:to>
      <xdr:col>1</xdr:col>
      <xdr:colOff>923925</xdr:colOff>
      <xdr:row>177</xdr:row>
      <xdr:rowOff>809625</xdr:rowOff>
    </xdr:to>
    <xdr:pic>
      <xdr:nvPicPr>
        <xdr:cNvPr id="1029" name="Immagine 15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19150" y="16655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6</xdr:row>
      <xdr:rowOff>209550</xdr:rowOff>
    </xdr:from>
    <xdr:to>
      <xdr:col>1</xdr:col>
      <xdr:colOff>1066800</xdr:colOff>
      <xdr:row>6</xdr:row>
      <xdr:rowOff>800100</xdr:rowOff>
    </xdr:to>
    <xdr:pic>
      <xdr:nvPicPr>
        <xdr:cNvPr id="1030" name="Immagine 19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 t="44991"/>
        <a:stretch>
          <a:fillRect/>
        </a:stretch>
      </xdr:blipFill>
      <xdr:spPr bwMode="auto">
        <a:xfrm>
          <a:off x="828675" y="3695700"/>
          <a:ext cx="895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69</xdr:row>
      <xdr:rowOff>190500</xdr:rowOff>
    </xdr:from>
    <xdr:to>
      <xdr:col>1</xdr:col>
      <xdr:colOff>923925</xdr:colOff>
      <xdr:row>69</xdr:row>
      <xdr:rowOff>809625</xdr:rowOff>
    </xdr:to>
    <xdr:pic>
      <xdr:nvPicPr>
        <xdr:cNvPr id="1031" name="Immagine 21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19150" y="6368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101</xdr:row>
      <xdr:rowOff>190500</xdr:rowOff>
    </xdr:from>
    <xdr:to>
      <xdr:col>1</xdr:col>
      <xdr:colOff>923925</xdr:colOff>
      <xdr:row>101</xdr:row>
      <xdr:rowOff>809625</xdr:rowOff>
    </xdr:to>
    <xdr:pic>
      <xdr:nvPicPr>
        <xdr:cNvPr id="1032" name="Immagine 22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819150" y="9416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21</xdr:row>
      <xdr:rowOff>257175</xdr:rowOff>
    </xdr:from>
    <xdr:to>
      <xdr:col>1</xdr:col>
      <xdr:colOff>904875</xdr:colOff>
      <xdr:row>21</xdr:row>
      <xdr:rowOff>752475</xdr:rowOff>
    </xdr:to>
    <xdr:pic>
      <xdr:nvPicPr>
        <xdr:cNvPr id="1033" name="Immagine 27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 t="30894"/>
        <a:stretch>
          <a:fillRect/>
        </a:stretch>
      </xdr:blipFill>
      <xdr:spPr bwMode="auto">
        <a:xfrm>
          <a:off x="800100" y="18030825"/>
          <a:ext cx="7620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109</xdr:row>
      <xdr:rowOff>190500</xdr:rowOff>
    </xdr:from>
    <xdr:to>
      <xdr:col>1</xdr:col>
      <xdr:colOff>923925</xdr:colOff>
      <xdr:row>109</xdr:row>
      <xdr:rowOff>809625</xdr:rowOff>
    </xdr:to>
    <xdr:pic>
      <xdr:nvPicPr>
        <xdr:cNvPr id="1034" name="Immagine 28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819150" y="10178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160</xdr:row>
      <xdr:rowOff>190500</xdr:rowOff>
    </xdr:from>
    <xdr:to>
      <xdr:col>1</xdr:col>
      <xdr:colOff>923925</xdr:colOff>
      <xdr:row>160</xdr:row>
      <xdr:rowOff>809625</xdr:rowOff>
    </xdr:to>
    <xdr:pic>
      <xdr:nvPicPr>
        <xdr:cNvPr id="1035" name="Immagine 35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19150" y="15036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27</xdr:row>
      <xdr:rowOff>85725</xdr:rowOff>
    </xdr:from>
    <xdr:to>
      <xdr:col>1</xdr:col>
      <xdr:colOff>990600</xdr:colOff>
      <xdr:row>27</xdr:row>
      <xdr:rowOff>828675</xdr:rowOff>
    </xdr:to>
    <xdr:pic>
      <xdr:nvPicPr>
        <xdr:cNvPr id="1036" name="Immagine 57"/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23900" y="23574375"/>
          <a:ext cx="9239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58</xdr:row>
      <xdr:rowOff>190500</xdr:rowOff>
    </xdr:from>
    <xdr:to>
      <xdr:col>1</xdr:col>
      <xdr:colOff>923925</xdr:colOff>
      <xdr:row>58</xdr:row>
      <xdr:rowOff>809625</xdr:rowOff>
    </xdr:to>
    <xdr:pic>
      <xdr:nvPicPr>
        <xdr:cNvPr id="1037" name="Immagine 63"/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19150" y="5320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56</xdr:row>
      <xdr:rowOff>190500</xdr:rowOff>
    </xdr:from>
    <xdr:to>
      <xdr:col>1</xdr:col>
      <xdr:colOff>923925</xdr:colOff>
      <xdr:row>56</xdr:row>
      <xdr:rowOff>809625</xdr:rowOff>
    </xdr:to>
    <xdr:pic>
      <xdr:nvPicPr>
        <xdr:cNvPr id="1038" name="Immagine 64"/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19150" y="5130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64</xdr:row>
      <xdr:rowOff>190500</xdr:rowOff>
    </xdr:from>
    <xdr:to>
      <xdr:col>1</xdr:col>
      <xdr:colOff>923925</xdr:colOff>
      <xdr:row>64</xdr:row>
      <xdr:rowOff>809625</xdr:rowOff>
    </xdr:to>
    <xdr:pic>
      <xdr:nvPicPr>
        <xdr:cNvPr id="1039" name="Immagine 65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19150" y="5892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148</xdr:row>
      <xdr:rowOff>190500</xdr:rowOff>
    </xdr:from>
    <xdr:to>
      <xdr:col>1</xdr:col>
      <xdr:colOff>923925</xdr:colOff>
      <xdr:row>148</xdr:row>
      <xdr:rowOff>809625</xdr:rowOff>
    </xdr:to>
    <xdr:pic>
      <xdr:nvPicPr>
        <xdr:cNvPr id="1040" name="Immagine 66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819150" y="13893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11</xdr:row>
      <xdr:rowOff>180975</xdr:rowOff>
    </xdr:from>
    <xdr:to>
      <xdr:col>1</xdr:col>
      <xdr:colOff>1038225</xdr:colOff>
      <xdr:row>11</xdr:row>
      <xdr:rowOff>771525</xdr:rowOff>
    </xdr:to>
    <xdr:pic>
      <xdr:nvPicPr>
        <xdr:cNvPr id="1041" name="Immagine 67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 t="37688"/>
        <a:stretch>
          <a:fillRect/>
        </a:stretch>
      </xdr:blipFill>
      <xdr:spPr bwMode="auto">
        <a:xfrm>
          <a:off x="800100" y="8429625"/>
          <a:ext cx="895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</xdr:row>
      <xdr:rowOff>247650</xdr:rowOff>
    </xdr:from>
    <xdr:to>
      <xdr:col>1</xdr:col>
      <xdr:colOff>923925</xdr:colOff>
      <xdr:row>14</xdr:row>
      <xdr:rowOff>809625</xdr:rowOff>
    </xdr:to>
    <xdr:pic>
      <xdr:nvPicPr>
        <xdr:cNvPr id="1042" name="Immagine 68"/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rcRect t="46341"/>
        <a:stretch>
          <a:fillRect/>
        </a:stretch>
      </xdr:blipFill>
      <xdr:spPr bwMode="auto">
        <a:xfrm>
          <a:off x="819150" y="11353800"/>
          <a:ext cx="762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81</xdr:row>
      <xdr:rowOff>85725</xdr:rowOff>
    </xdr:from>
    <xdr:to>
      <xdr:col>1</xdr:col>
      <xdr:colOff>1057275</xdr:colOff>
      <xdr:row>81</xdr:row>
      <xdr:rowOff>809625</xdr:rowOff>
    </xdr:to>
    <xdr:pic>
      <xdr:nvPicPr>
        <xdr:cNvPr id="1043" name="Immagine 70"/>
        <xdr:cNvPicPr preferRelativeResize="0"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19150" y="75009375"/>
          <a:ext cx="8953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66</xdr:row>
      <xdr:rowOff>190500</xdr:rowOff>
    </xdr:from>
    <xdr:to>
      <xdr:col>1</xdr:col>
      <xdr:colOff>923925</xdr:colOff>
      <xdr:row>66</xdr:row>
      <xdr:rowOff>809625</xdr:rowOff>
    </xdr:to>
    <xdr:pic>
      <xdr:nvPicPr>
        <xdr:cNvPr id="1044" name="Immagine 71"/>
        <xdr:cNvPicPr preferRelativeResize="0"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819150" y="6082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85</xdr:row>
      <xdr:rowOff>47625</xdr:rowOff>
    </xdr:from>
    <xdr:to>
      <xdr:col>1</xdr:col>
      <xdr:colOff>923925</xdr:colOff>
      <xdr:row>85</xdr:row>
      <xdr:rowOff>809625</xdr:rowOff>
    </xdr:to>
    <xdr:pic>
      <xdr:nvPicPr>
        <xdr:cNvPr id="1045" name="Immagine 73"/>
        <xdr:cNvPicPr preferRelativeResize="0"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819150" y="7878127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86</xdr:row>
      <xdr:rowOff>190500</xdr:rowOff>
    </xdr:from>
    <xdr:to>
      <xdr:col>1</xdr:col>
      <xdr:colOff>923925</xdr:colOff>
      <xdr:row>86</xdr:row>
      <xdr:rowOff>809625</xdr:rowOff>
    </xdr:to>
    <xdr:pic>
      <xdr:nvPicPr>
        <xdr:cNvPr id="1046" name="Immagine 75"/>
        <xdr:cNvPicPr preferRelativeResize="0"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19150" y="7987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23</xdr:row>
      <xdr:rowOff>247650</xdr:rowOff>
    </xdr:from>
    <xdr:to>
      <xdr:col>1</xdr:col>
      <xdr:colOff>914400</xdr:colOff>
      <xdr:row>23</xdr:row>
      <xdr:rowOff>733425</xdr:rowOff>
    </xdr:to>
    <xdr:pic>
      <xdr:nvPicPr>
        <xdr:cNvPr id="1047" name="Immagine 77"/>
        <xdr:cNvPicPr preferRelativeResize="0">
          <a:picLocks noChangeAspect="1"/>
        </xdr:cNvPicPr>
      </xdr:nvPicPr>
      <xdr:blipFill>
        <a:blip xmlns:r="http://schemas.openxmlformats.org/officeDocument/2006/relationships" r:embed="rId23"/>
        <a:srcRect t="32825"/>
        <a:stretch>
          <a:fillRect/>
        </a:stretch>
      </xdr:blipFill>
      <xdr:spPr bwMode="auto">
        <a:xfrm>
          <a:off x="809625" y="19926300"/>
          <a:ext cx="762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91</xdr:row>
      <xdr:rowOff>190500</xdr:rowOff>
    </xdr:from>
    <xdr:to>
      <xdr:col>1</xdr:col>
      <xdr:colOff>923925</xdr:colOff>
      <xdr:row>91</xdr:row>
      <xdr:rowOff>809625</xdr:rowOff>
    </xdr:to>
    <xdr:pic>
      <xdr:nvPicPr>
        <xdr:cNvPr id="1048" name="Immagine 79"/>
        <xdr:cNvPicPr preferRelativeResize="0"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819150" y="8463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</xdr:row>
      <xdr:rowOff>266700</xdr:rowOff>
    </xdr:from>
    <xdr:to>
      <xdr:col>1</xdr:col>
      <xdr:colOff>923925</xdr:colOff>
      <xdr:row>17</xdr:row>
      <xdr:rowOff>809625</xdr:rowOff>
    </xdr:to>
    <xdr:pic>
      <xdr:nvPicPr>
        <xdr:cNvPr id="1049" name="Immagine 80"/>
        <xdr:cNvPicPr preferRelativeResize="0">
          <a:picLocks noChangeAspect="1"/>
        </xdr:cNvPicPr>
      </xdr:nvPicPr>
      <xdr:blipFill>
        <a:blip xmlns:r="http://schemas.openxmlformats.org/officeDocument/2006/relationships" r:embed="rId25"/>
        <a:srcRect t="42479"/>
        <a:stretch>
          <a:fillRect/>
        </a:stretch>
      </xdr:blipFill>
      <xdr:spPr bwMode="auto">
        <a:xfrm>
          <a:off x="819150" y="14230350"/>
          <a:ext cx="762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90</xdr:row>
      <xdr:rowOff>190500</xdr:rowOff>
    </xdr:from>
    <xdr:to>
      <xdr:col>1</xdr:col>
      <xdr:colOff>923925</xdr:colOff>
      <xdr:row>90</xdr:row>
      <xdr:rowOff>809625</xdr:rowOff>
    </xdr:to>
    <xdr:pic>
      <xdr:nvPicPr>
        <xdr:cNvPr id="1050" name="Immagine 81"/>
        <xdr:cNvPicPr preferRelativeResize="0"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819150" y="8368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67</xdr:row>
      <xdr:rowOff>190500</xdr:rowOff>
    </xdr:from>
    <xdr:to>
      <xdr:col>1</xdr:col>
      <xdr:colOff>923925</xdr:colOff>
      <xdr:row>67</xdr:row>
      <xdr:rowOff>809625</xdr:rowOff>
    </xdr:to>
    <xdr:pic>
      <xdr:nvPicPr>
        <xdr:cNvPr id="1051" name="Immagine 83"/>
        <xdr:cNvPicPr preferRelativeResize="0"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819150" y="6177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113</xdr:row>
      <xdr:rowOff>190500</xdr:rowOff>
    </xdr:from>
    <xdr:to>
      <xdr:col>1</xdr:col>
      <xdr:colOff>923925</xdr:colOff>
      <xdr:row>113</xdr:row>
      <xdr:rowOff>809625</xdr:rowOff>
    </xdr:to>
    <xdr:pic>
      <xdr:nvPicPr>
        <xdr:cNvPr id="1052" name="Immagine 84"/>
        <xdr:cNvPicPr preferRelativeResize="0"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819150" y="10559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141</xdr:row>
      <xdr:rowOff>190500</xdr:rowOff>
    </xdr:from>
    <xdr:to>
      <xdr:col>1</xdr:col>
      <xdr:colOff>923925</xdr:colOff>
      <xdr:row>141</xdr:row>
      <xdr:rowOff>809625</xdr:rowOff>
    </xdr:to>
    <xdr:pic>
      <xdr:nvPicPr>
        <xdr:cNvPr id="1053" name="Immagine 137"/>
        <xdr:cNvPicPr preferRelativeResize="0"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819150" y="13226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164</xdr:row>
      <xdr:rowOff>190500</xdr:rowOff>
    </xdr:from>
    <xdr:to>
      <xdr:col>1</xdr:col>
      <xdr:colOff>923925</xdr:colOff>
      <xdr:row>164</xdr:row>
      <xdr:rowOff>809625</xdr:rowOff>
    </xdr:to>
    <xdr:pic>
      <xdr:nvPicPr>
        <xdr:cNvPr id="1054" name="Immagine 138"/>
        <xdr:cNvPicPr preferRelativeResize="0"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819150" y="15417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116</xdr:row>
      <xdr:rowOff>200025</xdr:rowOff>
    </xdr:from>
    <xdr:to>
      <xdr:col>1</xdr:col>
      <xdr:colOff>923925</xdr:colOff>
      <xdr:row>116</xdr:row>
      <xdr:rowOff>809625</xdr:rowOff>
    </xdr:to>
    <xdr:pic>
      <xdr:nvPicPr>
        <xdr:cNvPr id="1055" name="Immagine 146"/>
        <xdr:cNvPicPr preferRelativeResize="0">
          <a:picLocks noChangeAspect="1"/>
        </xdr:cNvPicPr>
      </xdr:nvPicPr>
      <xdr:blipFill>
        <a:blip xmlns:r="http://schemas.openxmlformats.org/officeDocument/2006/relationships" r:embed="rId31"/>
        <a:srcRect t="38617"/>
        <a:stretch>
          <a:fillRect/>
        </a:stretch>
      </xdr:blipFill>
      <xdr:spPr bwMode="auto">
        <a:xfrm>
          <a:off x="819150" y="108461175"/>
          <a:ext cx="7620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142</xdr:row>
      <xdr:rowOff>190500</xdr:rowOff>
    </xdr:from>
    <xdr:to>
      <xdr:col>1</xdr:col>
      <xdr:colOff>923925</xdr:colOff>
      <xdr:row>142</xdr:row>
      <xdr:rowOff>809625</xdr:rowOff>
    </xdr:to>
    <xdr:pic>
      <xdr:nvPicPr>
        <xdr:cNvPr id="1056" name="Immagine 147"/>
        <xdr:cNvPicPr preferRelativeResize="0"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819150" y="13321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115</xdr:row>
      <xdr:rowOff>247650</xdr:rowOff>
    </xdr:from>
    <xdr:to>
      <xdr:col>1</xdr:col>
      <xdr:colOff>1047750</xdr:colOff>
      <xdr:row>115</xdr:row>
      <xdr:rowOff>771525</xdr:rowOff>
    </xdr:to>
    <xdr:pic>
      <xdr:nvPicPr>
        <xdr:cNvPr id="1057" name="Immagine 152"/>
        <xdr:cNvPicPr preferRelativeResize="0">
          <a:picLocks noChangeAspect="1"/>
        </xdr:cNvPicPr>
      </xdr:nvPicPr>
      <xdr:blipFill>
        <a:blip xmlns:r="http://schemas.openxmlformats.org/officeDocument/2006/relationships" r:embed="rId33"/>
        <a:srcRect t="36687"/>
        <a:stretch>
          <a:fillRect/>
        </a:stretch>
      </xdr:blipFill>
      <xdr:spPr bwMode="auto">
        <a:xfrm>
          <a:off x="819150" y="107556300"/>
          <a:ext cx="8858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146</xdr:row>
      <xdr:rowOff>190500</xdr:rowOff>
    </xdr:from>
    <xdr:to>
      <xdr:col>1</xdr:col>
      <xdr:colOff>923925</xdr:colOff>
      <xdr:row>146</xdr:row>
      <xdr:rowOff>809625</xdr:rowOff>
    </xdr:to>
    <xdr:pic>
      <xdr:nvPicPr>
        <xdr:cNvPr id="1058" name="Immagine 153"/>
        <xdr:cNvPicPr preferRelativeResize="0"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819150" y="13702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105</xdr:row>
      <xdr:rowOff>190500</xdr:rowOff>
    </xdr:from>
    <xdr:to>
      <xdr:col>1</xdr:col>
      <xdr:colOff>923925</xdr:colOff>
      <xdr:row>105</xdr:row>
      <xdr:rowOff>809625</xdr:rowOff>
    </xdr:to>
    <xdr:pic>
      <xdr:nvPicPr>
        <xdr:cNvPr id="1059" name="Immagine 155"/>
        <xdr:cNvPicPr preferRelativeResize="0"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819150" y="9797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89</xdr:row>
      <xdr:rowOff>95250</xdr:rowOff>
    </xdr:from>
    <xdr:to>
      <xdr:col>1</xdr:col>
      <xdr:colOff>923925</xdr:colOff>
      <xdr:row>89</xdr:row>
      <xdr:rowOff>809625</xdr:rowOff>
    </xdr:to>
    <xdr:pic>
      <xdr:nvPicPr>
        <xdr:cNvPr id="1060" name="Immagine 193"/>
        <xdr:cNvPicPr preferRelativeResize="0"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819150" y="82638900"/>
          <a:ext cx="7620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128</xdr:row>
      <xdr:rowOff>190500</xdr:rowOff>
    </xdr:from>
    <xdr:to>
      <xdr:col>1</xdr:col>
      <xdr:colOff>923925</xdr:colOff>
      <xdr:row>128</xdr:row>
      <xdr:rowOff>809625</xdr:rowOff>
    </xdr:to>
    <xdr:pic>
      <xdr:nvPicPr>
        <xdr:cNvPr id="1061" name="Immagine 194"/>
        <xdr:cNvPicPr preferRelativeResize="0"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819150" y="11988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</xdr:row>
      <xdr:rowOff>200025</xdr:rowOff>
    </xdr:from>
    <xdr:to>
      <xdr:col>1</xdr:col>
      <xdr:colOff>971550</xdr:colOff>
      <xdr:row>12</xdr:row>
      <xdr:rowOff>809625</xdr:rowOff>
    </xdr:to>
    <xdr:pic>
      <xdr:nvPicPr>
        <xdr:cNvPr id="1062" name="Immagine 201"/>
        <xdr:cNvPicPr preferRelativeResize="0">
          <a:picLocks noChangeAspect="1"/>
        </xdr:cNvPicPr>
      </xdr:nvPicPr>
      <xdr:blipFill>
        <a:blip xmlns:r="http://schemas.openxmlformats.org/officeDocument/2006/relationships" r:embed="rId38"/>
        <a:srcRect t="34940"/>
        <a:stretch>
          <a:fillRect/>
        </a:stretch>
      </xdr:blipFill>
      <xdr:spPr bwMode="auto">
        <a:xfrm>
          <a:off x="819150" y="9401175"/>
          <a:ext cx="8096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</xdr:row>
      <xdr:rowOff>104775</xdr:rowOff>
    </xdr:from>
    <xdr:to>
      <xdr:col>1</xdr:col>
      <xdr:colOff>1085850</xdr:colOff>
      <xdr:row>7</xdr:row>
      <xdr:rowOff>904875</xdr:rowOff>
    </xdr:to>
    <xdr:pic>
      <xdr:nvPicPr>
        <xdr:cNvPr id="1063" name="Immagine 202"/>
        <xdr:cNvPicPr preferRelativeResize="0"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819150" y="4543425"/>
          <a:ext cx="9239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</xdr:row>
      <xdr:rowOff>190500</xdr:rowOff>
    </xdr:from>
    <xdr:to>
      <xdr:col>1</xdr:col>
      <xdr:colOff>923925</xdr:colOff>
      <xdr:row>16</xdr:row>
      <xdr:rowOff>809625</xdr:rowOff>
    </xdr:to>
    <xdr:pic>
      <xdr:nvPicPr>
        <xdr:cNvPr id="1064" name="Immagine 203"/>
        <xdr:cNvPicPr preferRelativeResize="0"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819150" y="1320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114</xdr:row>
      <xdr:rowOff>114300</xdr:rowOff>
    </xdr:from>
    <xdr:to>
      <xdr:col>1</xdr:col>
      <xdr:colOff>923925</xdr:colOff>
      <xdr:row>114</xdr:row>
      <xdr:rowOff>809625</xdr:rowOff>
    </xdr:to>
    <xdr:pic>
      <xdr:nvPicPr>
        <xdr:cNvPr id="1065" name="Immagine 204"/>
        <xdr:cNvPicPr preferRelativeResize="0"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819150" y="106470450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123</xdr:row>
      <xdr:rowOff>190500</xdr:rowOff>
    </xdr:from>
    <xdr:to>
      <xdr:col>1</xdr:col>
      <xdr:colOff>923925</xdr:colOff>
      <xdr:row>123</xdr:row>
      <xdr:rowOff>809625</xdr:rowOff>
    </xdr:to>
    <xdr:pic>
      <xdr:nvPicPr>
        <xdr:cNvPr id="1066" name="Immagine 228"/>
        <xdr:cNvPicPr preferRelativeResize="0"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819150" y="11511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173</xdr:row>
      <xdr:rowOff>190500</xdr:rowOff>
    </xdr:from>
    <xdr:to>
      <xdr:col>1</xdr:col>
      <xdr:colOff>923925</xdr:colOff>
      <xdr:row>173</xdr:row>
      <xdr:rowOff>809625</xdr:rowOff>
    </xdr:to>
    <xdr:pic>
      <xdr:nvPicPr>
        <xdr:cNvPr id="1067" name="Immagine 233"/>
        <xdr:cNvPicPr preferRelativeResize="0"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819150" y="16274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68</xdr:row>
      <xdr:rowOff>190500</xdr:rowOff>
    </xdr:from>
    <xdr:to>
      <xdr:col>1</xdr:col>
      <xdr:colOff>923925</xdr:colOff>
      <xdr:row>68</xdr:row>
      <xdr:rowOff>809625</xdr:rowOff>
    </xdr:to>
    <xdr:pic>
      <xdr:nvPicPr>
        <xdr:cNvPr id="1068" name="Immagine 234"/>
        <xdr:cNvPicPr preferRelativeResize="0"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819150" y="6273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138</xdr:row>
      <xdr:rowOff>190500</xdr:rowOff>
    </xdr:from>
    <xdr:to>
      <xdr:col>1</xdr:col>
      <xdr:colOff>923925</xdr:colOff>
      <xdr:row>138</xdr:row>
      <xdr:rowOff>809625</xdr:rowOff>
    </xdr:to>
    <xdr:pic>
      <xdr:nvPicPr>
        <xdr:cNvPr id="1069" name="Immagine 235"/>
        <xdr:cNvPicPr preferRelativeResize="0"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819150" y="12940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25</xdr:row>
      <xdr:rowOff>238125</xdr:rowOff>
    </xdr:from>
    <xdr:to>
      <xdr:col>1</xdr:col>
      <xdr:colOff>923925</xdr:colOff>
      <xdr:row>25</xdr:row>
      <xdr:rowOff>809625</xdr:rowOff>
    </xdr:to>
    <xdr:pic>
      <xdr:nvPicPr>
        <xdr:cNvPr id="1070" name="Immagine 236"/>
        <xdr:cNvPicPr preferRelativeResize="0">
          <a:picLocks noChangeAspect="1"/>
        </xdr:cNvPicPr>
      </xdr:nvPicPr>
      <xdr:blipFill>
        <a:blip xmlns:r="http://schemas.openxmlformats.org/officeDocument/2006/relationships" r:embed="rId46"/>
        <a:srcRect t="38617"/>
        <a:stretch>
          <a:fillRect/>
        </a:stretch>
      </xdr:blipFill>
      <xdr:spPr bwMode="auto">
        <a:xfrm>
          <a:off x="819150" y="218217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137</xdr:row>
      <xdr:rowOff>190500</xdr:rowOff>
    </xdr:from>
    <xdr:to>
      <xdr:col>1</xdr:col>
      <xdr:colOff>923925</xdr:colOff>
      <xdr:row>137</xdr:row>
      <xdr:rowOff>809625</xdr:rowOff>
    </xdr:to>
    <xdr:pic>
      <xdr:nvPicPr>
        <xdr:cNvPr id="1071" name="Immagine 237"/>
        <xdr:cNvPicPr preferRelativeResize="0"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819150" y="12845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159</xdr:row>
      <xdr:rowOff>190500</xdr:rowOff>
    </xdr:from>
    <xdr:to>
      <xdr:col>1</xdr:col>
      <xdr:colOff>923925</xdr:colOff>
      <xdr:row>159</xdr:row>
      <xdr:rowOff>809625</xdr:rowOff>
    </xdr:to>
    <xdr:pic>
      <xdr:nvPicPr>
        <xdr:cNvPr id="1072" name="Immagine 244"/>
        <xdr:cNvPicPr preferRelativeResize="0"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819150" y="14940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8</xdr:row>
      <xdr:rowOff>180975</xdr:rowOff>
    </xdr:from>
    <xdr:to>
      <xdr:col>1</xdr:col>
      <xdr:colOff>1047750</xdr:colOff>
      <xdr:row>8</xdr:row>
      <xdr:rowOff>790575</xdr:rowOff>
    </xdr:to>
    <xdr:pic>
      <xdr:nvPicPr>
        <xdr:cNvPr id="1073" name="Immagine 246"/>
        <xdr:cNvPicPr preferRelativeResize="0">
          <a:picLocks noChangeAspect="1"/>
        </xdr:cNvPicPr>
      </xdr:nvPicPr>
      <xdr:blipFill>
        <a:blip xmlns:r="http://schemas.openxmlformats.org/officeDocument/2006/relationships" r:embed="rId49"/>
        <a:srcRect t="29085"/>
        <a:stretch>
          <a:fillRect/>
        </a:stretch>
      </xdr:blipFill>
      <xdr:spPr bwMode="auto">
        <a:xfrm>
          <a:off x="781050" y="5572125"/>
          <a:ext cx="923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99</xdr:row>
      <xdr:rowOff>190500</xdr:rowOff>
    </xdr:from>
    <xdr:to>
      <xdr:col>1</xdr:col>
      <xdr:colOff>923925</xdr:colOff>
      <xdr:row>99</xdr:row>
      <xdr:rowOff>809625</xdr:rowOff>
    </xdr:to>
    <xdr:pic>
      <xdr:nvPicPr>
        <xdr:cNvPr id="1074" name="Immagine 247"/>
        <xdr:cNvPicPr preferRelativeResize="0"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819150" y="9225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96</xdr:row>
      <xdr:rowOff>190500</xdr:rowOff>
    </xdr:from>
    <xdr:to>
      <xdr:col>1</xdr:col>
      <xdr:colOff>923925</xdr:colOff>
      <xdr:row>96</xdr:row>
      <xdr:rowOff>809625</xdr:rowOff>
    </xdr:to>
    <xdr:pic>
      <xdr:nvPicPr>
        <xdr:cNvPr id="1075" name="Immagine 249"/>
        <xdr:cNvPicPr preferRelativeResize="0"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819150" y="8940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39</xdr:row>
      <xdr:rowOff>238125</xdr:rowOff>
    </xdr:from>
    <xdr:to>
      <xdr:col>1</xdr:col>
      <xdr:colOff>1133475</xdr:colOff>
      <xdr:row>39</xdr:row>
      <xdr:rowOff>819150</xdr:rowOff>
    </xdr:to>
    <xdr:pic>
      <xdr:nvPicPr>
        <xdr:cNvPr id="1076" name="Immagine 250"/>
        <xdr:cNvPicPr preferRelativeResize="0">
          <a:picLocks noChangeAspect="1"/>
        </xdr:cNvPicPr>
      </xdr:nvPicPr>
      <xdr:blipFill>
        <a:blip xmlns:r="http://schemas.openxmlformats.org/officeDocument/2006/relationships" r:embed="rId52"/>
        <a:srcRect t="30894"/>
        <a:stretch>
          <a:fillRect/>
        </a:stretch>
      </xdr:blipFill>
      <xdr:spPr bwMode="auto">
        <a:xfrm>
          <a:off x="752475" y="35156775"/>
          <a:ext cx="10382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54</xdr:row>
      <xdr:rowOff>190500</xdr:rowOff>
    </xdr:from>
    <xdr:to>
      <xdr:col>1</xdr:col>
      <xdr:colOff>923925</xdr:colOff>
      <xdr:row>54</xdr:row>
      <xdr:rowOff>809625</xdr:rowOff>
    </xdr:to>
    <xdr:pic>
      <xdr:nvPicPr>
        <xdr:cNvPr id="1077" name="Immagine 251"/>
        <xdr:cNvPicPr preferRelativeResize="0"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819150" y="4939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120</xdr:row>
      <xdr:rowOff>190500</xdr:rowOff>
    </xdr:from>
    <xdr:to>
      <xdr:col>1</xdr:col>
      <xdr:colOff>923925</xdr:colOff>
      <xdr:row>120</xdr:row>
      <xdr:rowOff>809625</xdr:rowOff>
    </xdr:to>
    <xdr:pic>
      <xdr:nvPicPr>
        <xdr:cNvPr id="1078" name="Immagine 252"/>
        <xdr:cNvPicPr preferRelativeResize="0"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819150" y="11226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121</xdr:row>
      <xdr:rowOff>190500</xdr:rowOff>
    </xdr:from>
    <xdr:to>
      <xdr:col>1</xdr:col>
      <xdr:colOff>923925</xdr:colOff>
      <xdr:row>121</xdr:row>
      <xdr:rowOff>809625</xdr:rowOff>
    </xdr:to>
    <xdr:pic>
      <xdr:nvPicPr>
        <xdr:cNvPr id="1079" name="Immagine 253"/>
        <xdr:cNvPicPr preferRelativeResize="0"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819150" y="11321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63</xdr:row>
      <xdr:rowOff>190500</xdr:rowOff>
    </xdr:from>
    <xdr:to>
      <xdr:col>1</xdr:col>
      <xdr:colOff>923925</xdr:colOff>
      <xdr:row>63</xdr:row>
      <xdr:rowOff>809625</xdr:rowOff>
    </xdr:to>
    <xdr:pic>
      <xdr:nvPicPr>
        <xdr:cNvPr id="1080" name="Immagine 254"/>
        <xdr:cNvPicPr preferRelativeResize="0"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819150" y="5796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133</xdr:row>
      <xdr:rowOff>190500</xdr:rowOff>
    </xdr:from>
    <xdr:to>
      <xdr:col>1</xdr:col>
      <xdr:colOff>923925</xdr:colOff>
      <xdr:row>133</xdr:row>
      <xdr:rowOff>809625</xdr:rowOff>
    </xdr:to>
    <xdr:pic>
      <xdr:nvPicPr>
        <xdr:cNvPr id="1081" name="Immagine 255"/>
        <xdr:cNvPicPr preferRelativeResize="0"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819150" y="12464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42</xdr:row>
      <xdr:rowOff>304800</xdr:rowOff>
    </xdr:from>
    <xdr:to>
      <xdr:col>1</xdr:col>
      <xdr:colOff>923925</xdr:colOff>
      <xdr:row>42</xdr:row>
      <xdr:rowOff>809625</xdr:rowOff>
    </xdr:to>
    <xdr:pic>
      <xdr:nvPicPr>
        <xdr:cNvPr id="1082" name="Immagine 261"/>
        <xdr:cNvPicPr preferRelativeResize="0">
          <a:picLocks noChangeAspect="1"/>
        </xdr:cNvPicPr>
      </xdr:nvPicPr>
      <xdr:blipFill>
        <a:blip xmlns:r="http://schemas.openxmlformats.org/officeDocument/2006/relationships" r:embed="rId58"/>
        <a:srcRect t="39380" b="-2"/>
        <a:stretch>
          <a:fillRect/>
        </a:stretch>
      </xdr:blipFill>
      <xdr:spPr bwMode="auto">
        <a:xfrm>
          <a:off x="819150" y="38080950"/>
          <a:ext cx="7620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29</xdr:row>
      <xdr:rowOff>95250</xdr:rowOff>
    </xdr:from>
    <xdr:to>
      <xdr:col>1</xdr:col>
      <xdr:colOff>1000125</xdr:colOff>
      <xdr:row>29</xdr:row>
      <xdr:rowOff>809625</xdr:rowOff>
    </xdr:to>
    <xdr:pic>
      <xdr:nvPicPr>
        <xdr:cNvPr id="1083" name="Immagine 262"/>
        <xdr:cNvPicPr preferRelativeResize="0"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819150" y="25488900"/>
          <a:ext cx="838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132</xdr:row>
      <xdr:rowOff>190500</xdr:rowOff>
    </xdr:from>
    <xdr:to>
      <xdr:col>1</xdr:col>
      <xdr:colOff>923925</xdr:colOff>
      <xdr:row>132</xdr:row>
      <xdr:rowOff>809625</xdr:rowOff>
    </xdr:to>
    <xdr:pic>
      <xdr:nvPicPr>
        <xdr:cNvPr id="1084" name="Immagine 266"/>
        <xdr:cNvPicPr preferRelativeResize="0"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819150" y="12369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28</xdr:row>
      <xdr:rowOff>114300</xdr:rowOff>
    </xdr:from>
    <xdr:to>
      <xdr:col>1</xdr:col>
      <xdr:colOff>1019175</xdr:colOff>
      <xdr:row>28</xdr:row>
      <xdr:rowOff>809625</xdr:rowOff>
    </xdr:to>
    <xdr:pic>
      <xdr:nvPicPr>
        <xdr:cNvPr id="1085" name="Immagine 271"/>
        <xdr:cNvPicPr preferRelativeResize="0"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819150" y="24555450"/>
          <a:ext cx="8572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75</xdr:row>
      <xdr:rowOff>190500</xdr:rowOff>
    </xdr:from>
    <xdr:to>
      <xdr:col>1</xdr:col>
      <xdr:colOff>923925</xdr:colOff>
      <xdr:row>75</xdr:row>
      <xdr:rowOff>809625</xdr:rowOff>
    </xdr:to>
    <xdr:pic>
      <xdr:nvPicPr>
        <xdr:cNvPr id="1086" name="Immagine 274"/>
        <xdr:cNvPicPr preferRelativeResize="0"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819150" y="6939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45</xdr:row>
      <xdr:rowOff>190500</xdr:rowOff>
    </xdr:from>
    <xdr:to>
      <xdr:col>1</xdr:col>
      <xdr:colOff>923925</xdr:colOff>
      <xdr:row>45</xdr:row>
      <xdr:rowOff>809625</xdr:rowOff>
    </xdr:to>
    <xdr:pic>
      <xdr:nvPicPr>
        <xdr:cNvPr id="1087" name="Immagine 276"/>
        <xdr:cNvPicPr preferRelativeResize="0"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819150" y="4082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163</xdr:row>
      <xdr:rowOff>190500</xdr:rowOff>
    </xdr:from>
    <xdr:to>
      <xdr:col>1</xdr:col>
      <xdr:colOff>923925</xdr:colOff>
      <xdr:row>163</xdr:row>
      <xdr:rowOff>809625</xdr:rowOff>
    </xdr:to>
    <xdr:pic>
      <xdr:nvPicPr>
        <xdr:cNvPr id="1088" name="Immagine 277"/>
        <xdr:cNvPicPr preferRelativeResize="0"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819150" y="15321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110</xdr:row>
      <xdr:rowOff>190500</xdr:rowOff>
    </xdr:from>
    <xdr:to>
      <xdr:col>1</xdr:col>
      <xdr:colOff>923925</xdr:colOff>
      <xdr:row>110</xdr:row>
      <xdr:rowOff>809625</xdr:rowOff>
    </xdr:to>
    <xdr:pic>
      <xdr:nvPicPr>
        <xdr:cNvPr id="1089" name="Immagine 278"/>
        <xdr:cNvPicPr preferRelativeResize="0"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819150" y="10273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32</xdr:row>
      <xdr:rowOff>57150</xdr:rowOff>
    </xdr:from>
    <xdr:to>
      <xdr:col>1</xdr:col>
      <xdr:colOff>923925</xdr:colOff>
      <xdr:row>32</xdr:row>
      <xdr:rowOff>809625</xdr:rowOff>
    </xdr:to>
    <xdr:pic>
      <xdr:nvPicPr>
        <xdr:cNvPr id="1090" name="Immagine 279"/>
        <xdr:cNvPicPr preferRelativeResize="0"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819150" y="28308300"/>
          <a:ext cx="762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143</xdr:row>
      <xdr:rowOff>190500</xdr:rowOff>
    </xdr:from>
    <xdr:to>
      <xdr:col>1</xdr:col>
      <xdr:colOff>923925</xdr:colOff>
      <xdr:row>143</xdr:row>
      <xdr:rowOff>809625</xdr:rowOff>
    </xdr:to>
    <xdr:pic>
      <xdr:nvPicPr>
        <xdr:cNvPr id="1091" name="Immagine 282"/>
        <xdr:cNvPicPr preferRelativeResize="0"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819150" y="13416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97</xdr:row>
      <xdr:rowOff>190500</xdr:rowOff>
    </xdr:from>
    <xdr:to>
      <xdr:col>1</xdr:col>
      <xdr:colOff>923925</xdr:colOff>
      <xdr:row>97</xdr:row>
      <xdr:rowOff>809625</xdr:rowOff>
    </xdr:to>
    <xdr:pic>
      <xdr:nvPicPr>
        <xdr:cNvPr id="1092" name="Immagine 289"/>
        <xdr:cNvPicPr preferRelativeResize="0"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819150" y="9035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147</xdr:row>
      <xdr:rowOff>190500</xdr:rowOff>
    </xdr:from>
    <xdr:to>
      <xdr:col>1</xdr:col>
      <xdr:colOff>923925</xdr:colOff>
      <xdr:row>147</xdr:row>
      <xdr:rowOff>809625</xdr:rowOff>
    </xdr:to>
    <xdr:pic>
      <xdr:nvPicPr>
        <xdr:cNvPr id="1093" name="Immagine 290"/>
        <xdr:cNvPicPr preferRelativeResize="0"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819150" y="13797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37</xdr:row>
      <xdr:rowOff>247650</xdr:rowOff>
    </xdr:from>
    <xdr:to>
      <xdr:col>1</xdr:col>
      <xdr:colOff>1009650</xdr:colOff>
      <xdr:row>37</xdr:row>
      <xdr:rowOff>809625</xdr:rowOff>
    </xdr:to>
    <xdr:pic>
      <xdr:nvPicPr>
        <xdr:cNvPr id="1094" name="Immagine 291"/>
        <xdr:cNvPicPr preferRelativeResize="0">
          <a:picLocks noChangeAspect="1"/>
        </xdr:cNvPicPr>
      </xdr:nvPicPr>
      <xdr:blipFill>
        <a:blip xmlns:r="http://schemas.openxmlformats.org/officeDocument/2006/relationships" r:embed="rId70"/>
        <a:srcRect t="32825"/>
        <a:stretch>
          <a:fillRect/>
        </a:stretch>
      </xdr:blipFill>
      <xdr:spPr bwMode="auto">
        <a:xfrm>
          <a:off x="819150" y="33261300"/>
          <a:ext cx="8477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131</xdr:row>
      <xdr:rowOff>190500</xdr:rowOff>
    </xdr:from>
    <xdr:to>
      <xdr:col>1</xdr:col>
      <xdr:colOff>923925</xdr:colOff>
      <xdr:row>131</xdr:row>
      <xdr:rowOff>809625</xdr:rowOff>
    </xdr:to>
    <xdr:pic>
      <xdr:nvPicPr>
        <xdr:cNvPr id="1095" name="Immagine 295"/>
        <xdr:cNvPicPr preferRelativeResize="0"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819150" y="12273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41</xdr:row>
      <xdr:rowOff>190500</xdr:rowOff>
    </xdr:from>
    <xdr:to>
      <xdr:col>1</xdr:col>
      <xdr:colOff>923925</xdr:colOff>
      <xdr:row>41</xdr:row>
      <xdr:rowOff>809625</xdr:rowOff>
    </xdr:to>
    <xdr:pic>
      <xdr:nvPicPr>
        <xdr:cNvPr id="1096" name="Immagine 297"/>
        <xdr:cNvPicPr preferRelativeResize="0">
          <a:picLocks noChangeAspect="1"/>
        </xdr:cNvPicPr>
      </xdr:nvPicPr>
      <xdr:blipFill>
        <a:blip xmlns:r="http://schemas.openxmlformats.org/officeDocument/2006/relationships" r:embed="rId72"/>
        <a:srcRect t="28963"/>
        <a:stretch>
          <a:fillRect/>
        </a:stretch>
      </xdr:blipFill>
      <xdr:spPr bwMode="auto">
        <a:xfrm>
          <a:off x="819150" y="3701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78</xdr:row>
      <xdr:rowOff>190500</xdr:rowOff>
    </xdr:from>
    <xdr:to>
      <xdr:col>1</xdr:col>
      <xdr:colOff>923925</xdr:colOff>
      <xdr:row>78</xdr:row>
      <xdr:rowOff>809625</xdr:rowOff>
    </xdr:to>
    <xdr:pic>
      <xdr:nvPicPr>
        <xdr:cNvPr id="1097" name="Immagine 298"/>
        <xdr:cNvPicPr preferRelativeResize="0"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819150" y="7225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181</xdr:row>
      <xdr:rowOff>190500</xdr:rowOff>
    </xdr:from>
    <xdr:to>
      <xdr:col>1</xdr:col>
      <xdr:colOff>923925</xdr:colOff>
      <xdr:row>181</xdr:row>
      <xdr:rowOff>809625</xdr:rowOff>
    </xdr:to>
    <xdr:pic>
      <xdr:nvPicPr>
        <xdr:cNvPr id="1098" name="Immagine 313"/>
        <xdr:cNvPicPr preferRelativeResize="0"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819150" y="17036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102</xdr:row>
      <xdr:rowOff>190500</xdr:rowOff>
    </xdr:from>
    <xdr:to>
      <xdr:col>1</xdr:col>
      <xdr:colOff>923925</xdr:colOff>
      <xdr:row>102</xdr:row>
      <xdr:rowOff>809625</xdr:rowOff>
    </xdr:to>
    <xdr:pic>
      <xdr:nvPicPr>
        <xdr:cNvPr id="1099" name="Immagine 314"/>
        <xdr:cNvPicPr preferRelativeResize="0"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819150" y="9511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98</xdr:row>
      <xdr:rowOff>190500</xdr:rowOff>
    </xdr:from>
    <xdr:to>
      <xdr:col>1</xdr:col>
      <xdr:colOff>923925</xdr:colOff>
      <xdr:row>98</xdr:row>
      <xdr:rowOff>809625</xdr:rowOff>
    </xdr:to>
    <xdr:pic>
      <xdr:nvPicPr>
        <xdr:cNvPr id="1100" name="Immagine 316"/>
        <xdr:cNvPicPr preferRelativeResize="0"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819150" y="9130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46</xdr:row>
      <xdr:rowOff>190500</xdr:rowOff>
    </xdr:from>
    <xdr:to>
      <xdr:col>1</xdr:col>
      <xdr:colOff>923925</xdr:colOff>
      <xdr:row>46</xdr:row>
      <xdr:rowOff>809625</xdr:rowOff>
    </xdr:to>
    <xdr:pic>
      <xdr:nvPicPr>
        <xdr:cNvPr id="1101" name="Immagine 319"/>
        <xdr:cNvPicPr preferRelativeResize="0"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819150" y="4177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77</xdr:row>
      <xdr:rowOff>190500</xdr:rowOff>
    </xdr:from>
    <xdr:to>
      <xdr:col>1</xdr:col>
      <xdr:colOff>923925</xdr:colOff>
      <xdr:row>77</xdr:row>
      <xdr:rowOff>809625</xdr:rowOff>
    </xdr:to>
    <xdr:pic>
      <xdr:nvPicPr>
        <xdr:cNvPr id="1102" name="Immagine 321"/>
        <xdr:cNvPicPr preferRelativeResize="0"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819150" y="7130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5</xdr:row>
      <xdr:rowOff>257175</xdr:rowOff>
    </xdr:from>
    <xdr:to>
      <xdr:col>1</xdr:col>
      <xdr:colOff>1066800</xdr:colOff>
      <xdr:row>5</xdr:row>
      <xdr:rowOff>866775</xdr:rowOff>
    </xdr:to>
    <xdr:pic>
      <xdr:nvPicPr>
        <xdr:cNvPr id="1103" name="Immagine 324"/>
        <xdr:cNvPicPr preferRelativeResize="0">
          <a:picLocks noChangeAspect="1"/>
        </xdr:cNvPicPr>
      </xdr:nvPicPr>
      <xdr:blipFill>
        <a:blip xmlns:r="http://schemas.openxmlformats.org/officeDocument/2006/relationships" r:embed="rId79"/>
        <a:srcRect t="45724"/>
        <a:stretch>
          <a:fillRect/>
        </a:stretch>
      </xdr:blipFill>
      <xdr:spPr bwMode="auto">
        <a:xfrm>
          <a:off x="809625" y="2790825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119</xdr:row>
      <xdr:rowOff>190500</xdr:rowOff>
    </xdr:from>
    <xdr:to>
      <xdr:col>1</xdr:col>
      <xdr:colOff>923925</xdr:colOff>
      <xdr:row>119</xdr:row>
      <xdr:rowOff>809625</xdr:rowOff>
    </xdr:to>
    <xdr:pic>
      <xdr:nvPicPr>
        <xdr:cNvPr id="1104" name="Immagine 325"/>
        <xdr:cNvPicPr preferRelativeResize="0"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819150" y="11130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43</xdr:row>
      <xdr:rowOff>190500</xdr:rowOff>
    </xdr:from>
    <xdr:to>
      <xdr:col>1</xdr:col>
      <xdr:colOff>923925</xdr:colOff>
      <xdr:row>43</xdr:row>
      <xdr:rowOff>809625</xdr:rowOff>
    </xdr:to>
    <xdr:pic>
      <xdr:nvPicPr>
        <xdr:cNvPr id="1105" name="Immagine 334"/>
        <xdr:cNvPicPr preferRelativeResize="0"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819150" y="3891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111</xdr:row>
      <xdr:rowOff>190500</xdr:rowOff>
    </xdr:from>
    <xdr:to>
      <xdr:col>1</xdr:col>
      <xdr:colOff>923925</xdr:colOff>
      <xdr:row>111</xdr:row>
      <xdr:rowOff>809625</xdr:rowOff>
    </xdr:to>
    <xdr:pic>
      <xdr:nvPicPr>
        <xdr:cNvPr id="1106" name="Immagine 335"/>
        <xdr:cNvPicPr preferRelativeResize="0"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819150" y="10368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48</xdr:row>
      <xdr:rowOff>190500</xdr:rowOff>
    </xdr:from>
    <xdr:to>
      <xdr:col>1</xdr:col>
      <xdr:colOff>923925</xdr:colOff>
      <xdr:row>48</xdr:row>
      <xdr:rowOff>809625</xdr:rowOff>
    </xdr:to>
    <xdr:pic>
      <xdr:nvPicPr>
        <xdr:cNvPr id="1107" name="Immagine 336"/>
        <xdr:cNvPicPr preferRelativeResize="0"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819150" y="4368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84</xdr:row>
      <xdr:rowOff>57150</xdr:rowOff>
    </xdr:from>
    <xdr:to>
      <xdr:col>1</xdr:col>
      <xdr:colOff>923925</xdr:colOff>
      <xdr:row>84</xdr:row>
      <xdr:rowOff>809625</xdr:rowOff>
    </xdr:to>
    <xdr:pic>
      <xdr:nvPicPr>
        <xdr:cNvPr id="1108" name="Immagine 342"/>
        <xdr:cNvPicPr preferRelativeResize="0"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819150" y="77838300"/>
          <a:ext cx="7620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100</xdr:row>
      <xdr:rowOff>190500</xdr:rowOff>
    </xdr:from>
    <xdr:to>
      <xdr:col>1</xdr:col>
      <xdr:colOff>923925</xdr:colOff>
      <xdr:row>100</xdr:row>
      <xdr:rowOff>809625</xdr:rowOff>
    </xdr:to>
    <xdr:pic>
      <xdr:nvPicPr>
        <xdr:cNvPr id="1109" name="Immagine 347"/>
        <xdr:cNvPicPr preferRelativeResize="0"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819150" y="9321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140</xdr:row>
      <xdr:rowOff>190500</xdr:rowOff>
    </xdr:from>
    <xdr:to>
      <xdr:col>1</xdr:col>
      <xdr:colOff>923925</xdr:colOff>
      <xdr:row>140</xdr:row>
      <xdr:rowOff>809625</xdr:rowOff>
    </xdr:to>
    <xdr:pic>
      <xdr:nvPicPr>
        <xdr:cNvPr id="1110" name="Immagine 348"/>
        <xdr:cNvPicPr preferRelativeResize="0"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819150" y="13131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153</xdr:row>
      <xdr:rowOff>190500</xdr:rowOff>
    </xdr:from>
    <xdr:to>
      <xdr:col>1</xdr:col>
      <xdr:colOff>923925</xdr:colOff>
      <xdr:row>153</xdr:row>
      <xdr:rowOff>809625</xdr:rowOff>
    </xdr:to>
    <xdr:pic>
      <xdr:nvPicPr>
        <xdr:cNvPr id="1111" name="Immagine 349"/>
        <xdr:cNvPicPr preferRelativeResize="0"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819150" y="14369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167</xdr:row>
      <xdr:rowOff>190500</xdr:rowOff>
    </xdr:from>
    <xdr:to>
      <xdr:col>1</xdr:col>
      <xdr:colOff>923925</xdr:colOff>
      <xdr:row>167</xdr:row>
      <xdr:rowOff>809625</xdr:rowOff>
    </xdr:to>
    <xdr:pic>
      <xdr:nvPicPr>
        <xdr:cNvPr id="1112" name="Immagine 359"/>
        <xdr:cNvPicPr preferRelativeResize="0"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819150" y="15702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95</xdr:row>
      <xdr:rowOff>190500</xdr:rowOff>
    </xdr:from>
    <xdr:to>
      <xdr:col>1</xdr:col>
      <xdr:colOff>923925</xdr:colOff>
      <xdr:row>95</xdr:row>
      <xdr:rowOff>809625</xdr:rowOff>
    </xdr:to>
    <xdr:pic>
      <xdr:nvPicPr>
        <xdr:cNvPr id="1113" name="Immagine 362"/>
        <xdr:cNvPicPr preferRelativeResize="0"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819150" y="8844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106</xdr:row>
      <xdr:rowOff>190500</xdr:rowOff>
    </xdr:from>
    <xdr:to>
      <xdr:col>1</xdr:col>
      <xdr:colOff>923925</xdr:colOff>
      <xdr:row>106</xdr:row>
      <xdr:rowOff>809625</xdr:rowOff>
    </xdr:to>
    <xdr:pic>
      <xdr:nvPicPr>
        <xdr:cNvPr id="1114" name="Immagine 364"/>
        <xdr:cNvPicPr preferRelativeResize="0"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819150" y="9892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94</xdr:row>
      <xdr:rowOff>190500</xdr:rowOff>
    </xdr:from>
    <xdr:to>
      <xdr:col>1</xdr:col>
      <xdr:colOff>923925</xdr:colOff>
      <xdr:row>94</xdr:row>
      <xdr:rowOff>809625</xdr:rowOff>
    </xdr:to>
    <xdr:pic>
      <xdr:nvPicPr>
        <xdr:cNvPr id="1115" name="Immagine 365"/>
        <xdr:cNvPicPr preferRelativeResize="0"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819150" y="8749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49</xdr:row>
      <xdr:rowOff>190500</xdr:rowOff>
    </xdr:from>
    <xdr:to>
      <xdr:col>1</xdr:col>
      <xdr:colOff>923925</xdr:colOff>
      <xdr:row>49</xdr:row>
      <xdr:rowOff>809625</xdr:rowOff>
    </xdr:to>
    <xdr:pic>
      <xdr:nvPicPr>
        <xdr:cNvPr id="1116" name="Immagine 369"/>
        <xdr:cNvPicPr preferRelativeResize="0"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819150" y="4463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126</xdr:row>
      <xdr:rowOff>190500</xdr:rowOff>
    </xdr:from>
    <xdr:to>
      <xdr:col>1</xdr:col>
      <xdr:colOff>923925</xdr:colOff>
      <xdr:row>126</xdr:row>
      <xdr:rowOff>809625</xdr:rowOff>
    </xdr:to>
    <xdr:pic>
      <xdr:nvPicPr>
        <xdr:cNvPr id="1117" name="Immagine 370"/>
        <xdr:cNvPicPr preferRelativeResize="0"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819150" y="11797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44</xdr:row>
      <xdr:rowOff>190500</xdr:rowOff>
    </xdr:from>
    <xdr:to>
      <xdr:col>1</xdr:col>
      <xdr:colOff>923925</xdr:colOff>
      <xdr:row>44</xdr:row>
      <xdr:rowOff>809625</xdr:rowOff>
    </xdr:to>
    <xdr:pic>
      <xdr:nvPicPr>
        <xdr:cNvPr id="1118" name="Immagine 374"/>
        <xdr:cNvPicPr preferRelativeResize="0"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819150" y="3987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76</xdr:row>
      <xdr:rowOff>190500</xdr:rowOff>
    </xdr:from>
    <xdr:to>
      <xdr:col>1</xdr:col>
      <xdr:colOff>923925</xdr:colOff>
      <xdr:row>76</xdr:row>
      <xdr:rowOff>809625</xdr:rowOff>
    </xdr:to>
    <xdr:pic>
      <xdr:nvPicPr>
        <xdr:cNvPr id="1119" name="Immagine 378"/>
        <xdr:cNvPicPr preferRelativeResize="0">
          <a:picLocks noChangeAspect="1"/>
        </xdr:cNvPicPr>
      </xdr:nvPicPr>
      <xdr:blipFill>
        <a:blip xmlns:r="http://schemas.openxmlformats.org/officeDocument/2006/relationships" r:embed="rId95"/>
        <a:srcRect/>
        <a:stretch>
          <a:fillRect/>
        </a:stretch>
      </xdr:blipFill>
      <xdr:spPr bwMode="auto">
        <a:xfrm>
          <a:off x="819150" y="7035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127</xdr:row>
      <xdr:rowOff>190500</xdr:rowOff>
    </xdr:from>
    <xdr:to>
      <xdr:col>1</xdr:col>
      <xdr:colOff>923925</xdr:colOff>
      <xdr:row>127</xdr:row>
      <xdr:rowOff>809625</xdr:rowOff>
    </xdr:to>
    <xdr:pic>
      <xdr:nvPicPr>
        <xdr:cNvPr id="1120" name="Immagine 379"/>
        <xdr:cNvPicPr preferRelativeResize="0">
          <a:picLocks noChangeAspect="1"/>
        </xdr:cNvPicPr>
      </xdr:nvPicPr>
      <xdr:blipFill>
        <a:blip xmlns:r="http://schemas.openxmlformats.org/officeDocument/2006/relationships" r:embed="rId96"/>
        <a:srcRect/>
        <a:stretch>
          <a:fillRect/>
        </a:stretch>
      </xdr:blipFill>
      <xdr:spPr bwMode="auto">
        <a:xfrm>
          <a:off x="819150" y="11892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125</xdr:row>
      <xdr:rowOff>190500</xdr:rowOff>
    </xdr:from>
    <xdr:to>
      <xdr:col>1</xdr:col>
      <xdr:colOff>923925</xdr:colOff>
      <xdr:row>125</xdr:row>
      <xdr:rowOff>809625</xdr:rowOff>
    </xdr:to>
    <xdr:pic>
      <xdr:nvPicPr>
        <xdr:cNvPr id="1121" name="Immagine 381"/>
        <xdr:cNvPicPr preferRelativeResize="0">
          <a:picLocks noChangeAspect="1"/>
        </xdr:cNvPicPr>
      </xdr:nvPicPr>
      <xdr:blipFill>
        <a:blip xmlns:r="http://schemas.openxmlformats.org/officeDocument/2006/relationships" r:embed="rId97"/>
        <a:srcRect/>
        <a:stretch>
          <a:fillRect/>
        </a:stretch>
      </xdr:blipFill>
      <xdr:spPr bwMode="auto">
        <a:xfrm>
          <a:off x="819150" y="11702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179</xdr:row>
      <xdr:rowOff>190500</xdr:rowOff>
    </xdr:from>
    <xdr:to>
      <xdr:col>1</xdr:col>
      <xdr:colOff>923925</xdr:colOff>
      <xdr:row>179</xdr:row>
      <xdr:rowOff>809625</xdr:rowOff>
    </xdr:to>
    <xdr:pic>
      <xdr:nvPicPr>
        <xdr:cNvPr id="1122" name="Immagine 382"/>
        <xdr:cNvPicPr preferRelativeResize="0">
          <a:picLocks noChangeAspect="1"/>
        </xdr:cNvPicPr>
      </xdr:nvPicPr>
      <xdr:blipFill>
        <a:blip xmlns:r="http://schemas.openxmlformats.org/officeDocument/2006/relationships" r:embed="rId98"/>
        <a:srcRect/>
        <a:stretch>
          <a:fillRect/>
        </a:stretch>
      </xdr:blipFill>
      <xdr:spPr bwMode="auto">
        <a:xfrm>
          <a:off x="819150" y="16845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180</xdr:row>
      <xdr:rowOff>190500</xdr:rowOff>
    </xdr:from>
    <xdr:to>
      <xdr:col>1</xdr:col>
      <xdr:colOff>923925</xdr:colOff>
      <xdr:row>180</xdr:row>
      <xdr:rowOff>809625</xdr:rowOff>
    </xdr:to>
    <xdr:pic>
      <xdr:nvPicPr>
        <xdr:cNvPr id="1123" name="Immagine 384"/>
        <xdr:cNvPicPr preferRelativeResize="0">
          <a:picLocks noChangeAspect="1"/>
        </xdr:cNvPicPr>
      </xdr:nvPicPr>
      <xdr:blipFill>
        <a:blip xmlns:r="http://schemas.openxmlformats.org/officeDocument/2006/relationships" r:embed="rId99"/>
        <a:srcRect/>
        <a:stretch>
          <a:fillRect/>
        </a:stretch>
      </xdr:blipFill>
      <xdr:spPr bwMode="auto">
        <a:xfrm>
          <a:off x="819150" y="16941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175</xdr:row>
      <xdr:rowOff>190500</xdr:rowOff>
    </xdr:from>
    <xdr:to>
      <xdr:col>1</xdr:col>
      <xdr:colOff>923925</xdr:colOff>
      <xdr:row>175</xdr:row>
      <xdr:rowOff>809625</xdr:rowOff>
    </xdr:to>
    <xdr:pic>
      <xdr:nvPicPr>
        <xdr:cNvPr id="1124" name="Immagine 385"/>
        <xdr:cNvPicPr preferRelativeResize="0">
          <a:picLocks noChangeAspect="1"/>
        </xdr:cNvPicPr>
      </xdr:nvPicPr>
      <xdr:blipFill>
        <a:blip xmlns:r="http://schemas.openxmlformats.org/officeDocument/2006/relationships" r:embed="rId100"/>
        <a:srcRect/>
        <a:stretch>
          <a:fillRect/>
        </a:stretch>
      </xdr:blipFill>
      <xdr:spPr bwMode="auto">
        <a:xfrm>
          <a:off x="819150" y="16464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139</xdr:row>
      <xdr:rowOff>190500</xdr:rowOff>
    </xdr:from>
    <xdr:to>
      <xdr:col>1</xdr:col>
      <xdr:colOff>923925</xdr:colOff>
      <xdr:row>139</xdr:row>
      <xdr:rowOff>809625</xdr:rowOff>
    </xdr:to>
    <xdr:pic>
      <xdr:nvPicPr>
        <xdr:cNvPr id="1125" name="Immagine 386"/>
        <xdr:cNvPicPr preferRelativeResize="0">
          <a:picLocks noChangeAspect="1"/>
        </xdr:cNvPicPr>
      </xdr:nvPicPr>
      <xdr:blipFill>
        <a:blip xmlns:r="http://schemas.openxmlformats.org/officeDocument/2006/relationships" r:embed="rId101"/>
        <a:srcRect/>
        <a:stretch>
          <a:fillRect/>
        </a:stretch>
      </xdr:blipFill>
      <xdr:spPr bwMode="auto">
        <a:xfrm>
          <a:off x="819150" y="13035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47</xdr:row>
      <xdr:rowOff>190500</xdr:rowOff>
    </xdr:from>
    <xdr:to>
      <xdr:col>1</xdr:col>
      <xdr:colOff>923925</xdr:colOff>
      <xdr:row>47</xdr:row>
      <xdr:rowOff>809625</xdr:rowOff>
    </xdr:to>
    <xdr:pic>
      <xdr:nvPicPr>
        <xdr:cNvPr id="1126" name="Immagine 388"/>
        <xdr:cNvPicPr preferRelativeResize="0">
          <a:picLocks noChangeAspect="1"/>
        </xdr:cNvPicPr>
      </xdr:nvPicPr>
      <xdr:blipFill>
        <a:blip xmlns:r="http://schemas.openxmlformats.org/officeDocument/2006/relationships" r:embed="rId102"/>
        <a:srcRect/>
        <a:stretch>
          <a:fillRect/>
        </a:stretch>
      </xdr:blipFill>
      <xdr:spPr bwMode="auto">
        <a:xfrm>
          <a:off x="819150" y="4272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</xdr:row>
      <xdr:rowOff>190500</xdr:rowOff>
    </xdr:from>
    <xdr:to>
      <xdr:col>1</xdr:col>
      <xdr:colOff>923925</xdr:colOff>
      <xdr:row>18</xdr:row>
      <xdr:rowOff>809625</xdr:rowOff>
    </xdr:to>
    <xdr:pic>
      <xdr:nvPicPr>
        <xdr:cNvPr id="1127" name="Immagine 389"/>
        <xdr:cNvPicPr preferRelativeResize="0">
          <a:picLocks noChangeAspect="1"/>
        </xdr:cNvPicPr>
      </xdr:nvPicPr>
      <xdr:blipFill>
        <a:blip xmlns:r="http://schemas.openxmlformats.org/officeDocument/2006/relationships" r:embed="rId103"/>
        <a:srcRect/>
        <a:stretch>
          <a:fillRect/>
        </a:stretch>
      </xdr:blipFill>
      <xdr:spPr bwMode="auto">
        <a:xfrm>
          <a:off x="819150" y="1510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161</xdr:row>
      <xdr:rowOff>190500</xdr:rowOff>
    </xdr:from>
    <xdr:to>
      <xdr:col>1</xdr:col>
      <xdr:colOff>923925</xdr:colOff>
      <xdr:row>161</xdr:row>
      <xdr:rowOff>809625</xdr:rowOff>
    </xdr:to>
    <xdr:pic>
      <xdr:nvPicPr>
        <xdr:cNvPr id="1128" name="Immagine 391"/>
        <xdr:cNvPicPr preferRelativeResize="0">
          <a:picLocks noChangeAspect="1"/>
        </xdr:cNvPicPr>
      </xdr:nvPicPr>
      <xdr:blipFill>
        <a:blip xmlns:r="http://schemas.openxmlformats.org/officeDocument/2006/relationships" r:embed="rId104"/>
        <a:srcRect/>
        <a:stretch>
          <a:fillRect/>
        </a:stretch>
      </xdr:blipFill>
      <xdr:spPr bwMode="auto">
        <a:xfrm>
          <a:off x="819150" y="15131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71</xdr:row>
      <xdr:rowOff>190500</xdr:rowOff>
    </xdr:from>
    <xdr:to>
      <xdr:col>1</xdr:col>
      <xdr:colOff>923925</xdr:colOff>
      <xdr:row>71</xdr:row>
      <xdr:rowOff>809625</xdr:rowOff>
    </xdr:to>
    <xdr:pic>
      <xdr:nvPicPr>
        <xdr:cNvPr id="1129" name="Immagine 393"/>
        <xdr:cNvPicPr preferRelativeResize="0">
          <a:picLocks noChangeAspect="1"/>
        </xdr:cNvPicPr>
      </xdr:nvPicPr>
      <xdr:blipFill>
        <a:blip xmlns:r="http://schemas.openxmlformats.org/officeDocument/2006/relationships" r:embed="rId105"/>
        <a:srcRect/>
        <a:stretch>
          <a:fillRect/>
        </a:stretch>
      </xdr:blipFill>
      <xdr:spPr bwMode="auto">
        <a:xfrm>
          <a:off x="819150" y="6558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19</xdr:row>
      <xdr:rowOff>142875</xdr:rowOff>
    </xdr:from>
    <xdr:to>
      <xdr:col>1</xdr:col>
      <xdr:colOff>923925</xdr:colOff>
      <xdr:row>19</xdr:row>
      <xdr:rowOff>809625</xdr:rowOff>
    </xdr:to>
    <xdr:pic>
      <xdr:nvPicPr>
        <xdr:cNvPr id="1130" name="Immagine 396"/>
        <xdr:cNvPicPr preferRelativeResize="0">
          <a:picLocks noChangeAspect="1"/>
        </xdr:cNvPicPr>
      </xdr:nvPicPr>
      <xdr:blipFill>
        <a:blip xmlns:r="http://schemas.openxmlformats.org/officeDocument/2006/relationships" r:embed="rId106"/>
        <a:srcRect/>
        <a:stretch>
          <a:fillRect/>
        </a:stretch>
      </xdr:blipFill>
      <xdr:spPr bwMode="auto">
        <a:xfrm>
          <a:off x="819150" y="16011525"/>
          <a:ext cx="7620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176</xdr:row>
      <xdr:rowOff>190500</xdr:rowOff>
    </xdr:from>
    <xdr:to>
      <xdr:col>1</xdr:col>
      <xdr:colOff>923925</xdr:colOff>
      <xdr:row>176</xdr:row>
      <xdr:rowOff>809625</xdr:rowOff>
    </xdr:to>
    <xdr:pic>
      <xdr:nvPicPr>
        <xdr:cNvPr id="1131" name="Immagine 397"/>
        <xdr:cNvPicPr preferRelativeResize="0">
          <a:picLocks noChangeAspect="1"/>
        </xdr:cNvPicPr>
      </xdr:nvPicPr>
      <xdr:blipFill>
        <a:blip xmlns:r="http://schemas.openxmlformats.org/officeDocument/2006/relationships" r:embed="rId107"/>
        <a:srcRect/>
        <a:stretch>
          <a:fillRect/>
        </a:stretch>
      </xdr:blipFill>
      <xdr:spPr bwMode="auto">
        <a:xfrm>
          <a:off x="819150" y="16560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174</xdr:row>
      <xdr:rowOff>190500</xdr:rowOff>
    </xdr:from>
    <xdr:to>
      <xdr:col>1</xdr:col>
      <xdr:colOff>923925</xdr:colOff>
      <xdr:row>174</xdr:row>
      <xdr:rowOff>809625</xdr:rowOff>
    </xdr:to>
    <xdr:pic>
      <xdr:nvPicPr>
        <xdr:cNvPr id="1132" name="Immagine 398"/>
        <xdr:cNvPicPr preferRelativeResize="0">
          <a:picLocks noChangeAspect="1"/>
        </xdr:cNvPicPr>
      </xdr:nvPicPr>
      <xdr:blipFill>
        <a:blip xmlns:r="http://schemas.openxmlformats.org/officeDocument/2006/relationships" r:embed="rId108"/>
        <a:srcRect/>
        <a:stretch>
          <a:fillRect/>
        </a:stretch>
      </xdr:blipFill>
      <xdr:spPr bwMode="auto">
        <a:xfrm>
          <a:off x="819150" y="16369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149</xdr:row>
      <xdr:rowOff>190500</xdr:rowOff>
    </xdr:from>
    <xdr:to>
      <xdr:col>1</xdr:col>
      <xdr:colOff>923925</xdr:colOff>
      <xdr:row>149</xdr:row>
      <xdr:rowOff>809625</xdr:rowOff>
    </xdr:to>
    <xdr:pic>
      <xdr:nvPicPr>
        <xdr:cNvPr id="1133" name="Immagine 399"/>
        <xdr:cNvPicPr preferRelativeResize="0">
          <a:picLocks noChangeAspect="1"/>
        </xdr:cNvPicPr>
      </xdr:nvPicPr>
      <xdr:blipFill>
        <a:blip xmlns:r="http://schemas.openxmlformats.org/officeDocument/2006/relationships" r:embed="rId109"/>
        <a:srcRect/>
        <a:stretch>
          <a:fillRect/>
        </a:stretch>
      </xdr:blipFill>
      <xdr:spPr bwMode="auto">
        <a:xfrm>
          <a:off x="819150" y="13988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108</xdr:row>
      <xdr:rowOff>190500</xdr:rowOff>
    </xdr:from>
    <xdr:to>
      <xdr:col>1</xdr:col>
      <xdr:colOff>923925</xdr:colOff>
      <xdr:row>108</xdr:row>
      <xdr:rowOff>809625</xdr:rowOff>
    </xdr:to>
    <xdr:pic>
      <xdr:nvPicPr>
        <xdr:cNvPr id="1134" name="Immagine 400"/>
        <xdr:cNvPicPr preferRelativeResize="0">
          <a:picLocks noChangeAspect="1"/>
        </xdr:cNvPicPr>
      </xdr:nvPicPr>
      <xdr:blipFill>
        <a:blip xmlns:r="http://schemas.openxmlformats.org/officeDocument/2006/relationships" r:embed="rId110"/>
        <a:srcRect/>
        <a:stretch>
          <a:fillRect/>
        </a:stretch>
      </xdr:blipFill>
      <xdr:spPr bwMode="auto">
        <a:xfrm>
          <a:off x="819150" y="10083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178</xdr:row>
      <xdr:rowOff>190500</xdr:rowOff>
    </xdr:from>
    <xdr:to>
      <xdr:col>1</xdr:col>
      <xdr:colOff>923925</xdr:colOff>
      <xdr:row>178</xdr:row>
      <xdr:rowOff>809625</xdr:rowOff>
    </xdr:to>
    <xdr:pic>
      <xdr:nvPicPr>
        <xdr:cNvPr id="1135" name="Immagine 401"/>
        <xdr:cNvPicPr preferRelativeResize="0">
          <a:picLocks noChangeAspect="1"/>
        </xdr:cNvPicPr>
      </xdr:nvPicPr>
      <xdr:blipFill>
        <a:blip xmlns:r="http://schemas.openxmlformats.org/officeDocument/2006/relationships" r:embed="rId111"/>
        <a:srcRect/>
        <a:stretch>
          <a:fillRect/>
        </a:stretch>
      </xdr:blipFill>
      <xdr:spPr bwMode="auto">
        <a:xfrm>
          <a:off x="819150" y="16750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30</xdr:row>
      <xdr:rowOff>19050</xdr:rowOff>
    </xdr:from>
    <xdr:to>
      <xdr:col>1</xdr:col>
      <xdr:colOff>923925</xdr:colOff>
      <xdr:row>30</xdr:row>
      <xdr:rowOff>809625</xdr:rowOff>
    </xdr:to>
    <xdr:pic>
      <xdr:nvPicPr>
        <xdr:cNvPr id="1136" name="Immagine 402"/>
        <xdr:cNvPicPr preferRelativeResize="0">
          <a:picLocks noChangeAspect="1"/>
        </xdr:cNvPicPr>
      </xdr:nvPicPr>
      <xdr:blipFill>
        <a:blip xmlns:r="http://schemas.openxmlformats.org/officeDocument/2006/relationships" r:embed="rId112"/>
        <a:srcRect/>
        <a:stretch>
          <a:fillRect/>
        </a:stretch>
      </xdr:blipFill>
      <xdr:spPr bwMode="auto">
        <a:xfrm>
          <a:off x="819150" y="26365200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122</xdr:row>
      <xdr:rowOff>190500</xdr:rowOff>
    </xdr:from>
    <xdr:to>
      <xdr:col>1</xdr:col>
      <xdr:colOff>923925</xdr:colOff>
      <xdr:row>122</xdr:row>
      <xdr:rowOff>809625</xdr:rowOff>
    </xdr:to>
    <xdr:pic>
      <xdr:nvPicPr>
        <xdr:cNvPr id="1137" name="Immagine 404"/>
        <xdr:cNvPicPr preferRelativeResize="0">
          <a:picLocks noChangeAspect="1"/>
        </xdr:cNvPicPr>
      </xdr:nvPicPr>
      <xdr:blipFill>
        <a:blip xmlns:r="http://schemas.openxmlformats.org/officeDocument/2006/relationships" r:embed="rId113"/>
        <a:srcRect/>
        <a:stretch>
          <a:fillRect/>
        </a:stretch>
      </xdr:blipFill>
      <xdr:spPr bwMode="auto">
        <a:xfrm>
          <a:off x="819150" y="11416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162</xdr:row>
      <xdr:rowOff>190500</xdr:rowOff>
    </xdr:from>
    <xdr:to>
      <xdr:col>1</xdr:col>
      <xdr:colOff>923925</xdr:colOff>
      <xdr:row>162</xdr:row>
      <xdr:rowOff>809625</xdr:rowOff>
    </xdr:to>
    <xdr:pic>
      <xdr:nvPicPr>
        <xdr:cNvPr id="1138" name="Immagine 408"/>
        <xdr:cNvPicPr preferRelativeResize="0">
          <a:picLocks noChangeAspect="1"/>
        </xdr:cNvPicPr>
      </xdr:nvPicPr>
      <xdr:blipFill>
        <a:blip xmlns:r="http://schemas.openxmlformats.org/officeDocument/2006/relationships" r:embed="rId114"/>
        <a:srcRect/>
        <a:stretch>
          <a:fillRect/>
        </a:stretch>
      </xdr:blipFill>
      <xdr:spPr bwMode="auto">
        <a:xfrm>
          <a:off x="819150" y="15226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166</xdr:row>
      <xdr:rowOff>190500</xdr:rowOff>
    </xdr:from>
    <xdr:to>
      <xdr:col>1</xdr:col>
      <xdr:colOff>923925</xdr:colOff>
      <xdr:row>166</xdr:row>
      <xdr:rowOff>809625</xdr:rowOff>
    </xdr:to>
    <xdr:pic>
      <xdr:nvPicPr>
        <xdr:cNvPr id="1139" name="Immagine 409"/>
        <xdr:cNvPicPr preferRelativeResize="0">
          <a:picLocks noChangeAspect="1"/>
        </xdr:cNvPicPr>
      </xdr:nvPicPr>
      <xdr:blipFill>
        <a:blip xmlns:r="http://schemas.openxmlformats.org/officeDocument/2006/relationships" r:embed="rId115"/>
        <a:srcRect/>
        <a:stretch>
          <a:fillRect/>
        </a:stretch>
      </xdr:blipFill>
      <xdr:spPr bwMode="auto">
        <a:xfrm>
          <a:off x="819150" y="15607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151</xdr:row>
      <xdr:rowOff>190500</xdr:rowOff>
    </xdr:from>
    <xdr:to>
      <xdr:col>1</xdr:col>
      <xdr:colOff>923925</xdr:colOff>
      <xdr:row>151</xdr:row>
      <xdr:rowOff>809625</xdr:rowOff>
    </xdr:to>
    <xdr:pic>
      <xdr:nvPicPr>
        <xdr:cNvPr id="1140" name="Immagine 410"/>
        <xdr:cNvPicPr preferRelativeResize="0">
          <a:picLocks noChangeAspect="1"/>
        </xdr:cNvPicPr>
      </xdr:nvPicPr>
      <xdr:blipFill>
        <a:blip xmlns:r="http://schemas.openxmlformats.org/officeDocument/2006/relationships" r:embed="rId116"/>
        <a:srcRect/>
        <a:stretch>
          <a:fillRect/>
        </a:stretch>
      </xdr:blipFill>
      <xdr:spPr bwMode="auto">
        <a:xfrm>
          <a:off x="819150" y="14178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35</xdr:row>
      <xdr:rowOff>57150</xdr:rowOff>
    </xdr:from>
    <xdr:to>
      <xdr:col>1</xdr:col>
      <xdr:colOff>990600</xdr:colOff>
      <xdr:row>35</xdr:row>
      <xdr:rowOff>809625</xdr:rowOff>
    </xdr:to>
    <xdr:pic>
      <xdr:nvPicPr>
        <xdr:cNvPr id="1141" name="Immagine 418"/>
        <xdr:cNvPicPr preferRelativeResize="0">
          <a:picLocks noChangeAspect="1"/>
        </xdr:cNvPicPr>
      </xdr:nvPicPr>
      <xdr:blipFill>
        <a:blip xmlns:r="http://schemas.openxmlformats.org/officeDocument/2006/relationships" r:embed="rId117"/>
        <a:srcRect/>
        <a:stretch>
          <a:fillRect/>
        </a:stretch>
      </xdr:blipFill>
      <xdr:spPr bwMode="auto">
        <a:xfrm>
          <a:off x="819150" y="31165800"/>
          <a:ext cx="8286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52</xdr:row>
      <xdr:rowOff>190500</xdr:rowOff>
    </xdr:from>
    <xdr:to>
      <xdr:col>1</xdr:col>
      <xdr:colOff>923925</xdr:colOff>
      <xdr:row>52</xdr:row>
      <xdr:rowOff>809625</xdr:rowOff>
    </xdr:to>
    <xdr:pic>
      <xdr:nvPicPr>
        <xdr:cNvPr id="1142" name="Immagine 420"/>
        <xdr:cNvPicPr preferRelativeResize="0">
          <a:picLocks noChangeAspect="1"/>
        </xdr:cNvPicPr>
      </xdr:nvPicPr>
      <xdr:blipFill>
        <a:blip xmlns:r="http://schemas.openxmlformats.org/officeDocument/2006/relationships" r:embed="rId118"/>
        <a:srcRect/>
        <a:stretch>
          <a:fillRect/>
        </a:stretch>
      </xdr:blipFill>
      <xdr:spPr bwMode="auto">
        <a:xfrm>
          <a:off x="819150" y="4749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150</xdr:row>
      <xdr:rowOff>66675</xdr:rowOff>
    </xdr:from>
    <xdr:to>
      <xdr:col>1</xdr:col>
      <xdr:colOff>1104900</xdr:colOff>
      <xdr:row>150</xdr:row>
      <xdr:rowOff>847725</xdr:rowOff>
    </xdr:to>
    <xdr:pic>
      <xdr:nvPicPr>
        <xdr:cNvPr id="1143" name="Immagine 421"/>
        <xdr:cNvPicPr preferRelativeResize="0">
          <a:picLocks noChangeAspect="1"/>
        </xdr:cNvPicPr>
      </xdr:nvPicPr>
      <xdr:blipFill>
        <a:blip xmlns:r="http://schemas.openxmlformats.org/officeDocument/2006/relationships" r:embed="rId119"/>
        <a:srcRect/>
        <a:stretch>
          <a:fillRect/>
        </a:stretch>
      </xdr:blipFill>
      <xdr:spPr bwMode="auto">
        <a:xfrm>
          <a:off x="800100" y="140712825"/>
          <a:ext cx="9620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55</xdr:row>
      <xdr:rowOff>295275</xdr:rowOff>
    </xdr:from>
    <xdr:to>
      <xdr:col>1</xdr:col>
      <xdr:colOff>923925</xdr:colOff>
      <xdr:row>55</xdr:row>
      <xdr:rowOff>809625</xdr:rowOff>
    </xdr:to>
    <xdr:pic>
      <xdr:nvPicPr>
        <xdr:cNvPr id="1144" name="Immagine 424"/>
        <xdr:cNvPicPr preferRelativeResize="0">
          <a:picLocks noChangeAspect="1"/>
        </xdr:cNvPicPr>
      </xdr:nvPicPr>
      <xdr:blipFill>
        <a:blip xmlns:r="http://schemas.openxmlformats.org/officeDocument/2006/relationships" r:embed="rId120"/>
        <a:srcRect t="44411"/>
        <a:stretch>
          <a:fillRect/>
        </a:stretch>
      </xdr:blipFill>
      <xdr:spPr bwMode="auto">
        <a:xfrm>
          <a:off x="819150" y="5045392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73</xdr:row>
      <xdr:rowOff>190500</xdr:rowOff>
    </xdr:from>
    <xdr:to>
      <xdr:col>1</xdr:col>
      <xdr:colOff>923925</xdr:colOff>
      <xdr:row>73</xdr:row>
      <xdr:rowOff>809625</xdr:rowOff>
    </xdr:to>
    <xdr:pic>
      <xdr:nvPicPr>
        <xdr:cNvPr id="1145" name="Immagine 430"/>
        <xdr:cNvPicPr preferRelativeResize="0">
          <a:picLocks noChangeAspect="1"/>
        </xdr:cNvPicPr>
      </xdr:nvPicPr>
      <xdr:blipFill>
        <a:blip xmlns:r="http://schemas.openxmlformats.org/officeDocument/2006/relationships" r:embed="rId121"/>
        <a:srcRect/>
        <a:stretch>
          <a:fillRect/>
        </a:stretch>
      </xdr:blipFill>
      <xdr:spPr bwMode="auto">
        <a:xfrm>
          <a:off x="819150" y="6749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135</xdr:row>
      <xdr:rowOff>190500</xdr:rowOff>
    </xdr:from>
    <xdr:to>
      <xdr:col>1</xdr:col>
      <xdr:colOff>923925</xdr:colOff>
      <xdr:row>135</xdr:row>
      <xdr:rowOff>809625</xdr:rowOff>
    </xdr:to>
    <xdr:pic>
      <xdr:nvPicPr>
        <xdr:cNvPr id="1146" name="Immagine 433"/>
        <xdr:cNvPicPr preferRelativeResize="0">
          <a:picLocks noChangeAspect="1"/>
        </xdr:cNvPicPr>
      </xdr:nvPicPr>
      <xdr:blipFill>
        <a:blip xmlns:r="http://schemas.openxmlformats.org/officeDocument/2006/relationships" r:embed="rId122"/>
        <a:srcRect/>
        <a:stretch>
          <a:fillRect/>
        </a:stretch>
      </xdr:blipFill>
      <xdr:spPr bwMode="auto">
        <a:xfrm>
          <a:off x="819150" y="12654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170</xdr:row>
      <xdr:rowOff>190500</xdr:rowOff>
    </xdr:from>
    <xdr:to>
      <xdr:col>1</xdr:col>
      <xdr:colOff>923925</xdr:colOff>
      <xdr:row>170</xdr:row>
      <xdr:rowOff>809625</xdr:rowOff>
    </xdr:to>
    <xdr:pic>
      <xdr:nvPicPr>
        <xdr:cNvPr id="1147" name="Immagine 435"/>
        <xdr:cNvPicPr preferRelativeResize="0">
          <a:picLocks noChangeAspect="1"/>
        </xdr:cNvPicPr>
      </xdr:nvPicPr>
      <xdr:blipFill>
        <a:blip xmlns:r="http://schemas.openxmlformats.org/officeDocument/2006/relationships" r:embed="rId123"/>
        <a:srcRect/>
        <a:stretch>
          <a:fillRect/>
        </a:stretch>
      </xdr:blipFill>
      <xdr:spPr bwMode="auto">
        <a:xfrm>
          <a:off x="819150" y="15988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80</xdr:row>
      <xdr:rowOff>190500</xdr:rowOff>
    </xdr:from>
    <xdr:to>
      <xdr:col>1</xdr:col>
      <xdr:colOff>923925</xdr:colOff>
      <xdr:row>80</xdr:row>
      <xdr:rowOff>809625</xdr:rowOff>
    </xdr:to>
    <xdr:pic>
      <xdr:nvPicPr>
        <xdr:cNvPr id="1148" name="Immagine 437"/>
        <xdr:cNvPicPr preferRelativeResize="0">
          <a:picLocks noChangeAspect="1"/>
        </xdr:cNvPicPr>
      </xdr:nvPicPr>
      <xdr:blipFill>
        <a:blip xmlns:r="http://schemas.openxmlformats.org/officeDocument/2006/relationships" r:embed="rId124"/>
        <a:srcRect/>
        <a:stretch>
          <a:fillRect/>
        </a:stretch>
      </xdr:blipFill>
      <xdr:spPr bwMode="auto">
        <a:xfrm>
          <a:off x="819150" y="7416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171</xdr:row>
      <xdr:rowOff>190500</xdr:rowOff>
    </xdr:from>
    <xdr:to>
      <xdr:col>1</xdr:col>
      <xdr:colOff>923925</xdr:colOff>
      <xdr:row>171</xdr:row>
      <xdr:rowOff>809625</xdr:rowOff>
    </xdr:to>
    <xdr:pic>
      <xdr:nvPicPr>
        <xdr:cNvPr id="1149" name="Immagine 440"/>
        <xdr:cNvPicPr preferRelativeResize="0">
          <a:picLocks noChangeAspect="1"/>
        </xdr:cNvPicPr>
      </xdr:nvPicPr>
      <xdr:blipFill>
        <a:blip xmlns:r="http://schemas.openxmlformats.org/officeDocument/2006/relationships" r:embed="rId125"/>
        <a:srcRect/>
        <a:stretch>
          <a:fillRect/>
        </a:stretch>
      </xdr:blipFill>
      <xdr:spPr bwMode="auto">
        <a:xfrm>
          <a:off x="819150" y="16083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136</xdr:row>
      <xdr:rowOff>190500</xdr:rowOff>
    </xdr:from>
    <xdr:to>
      <xdr:col>1</xdr:col>
      <xdr:colOff>923925</xdr:colOff>
      <xdr:row>136</xdr:row>
      <xdr:rowOff>809625</xdr:rowOff>
    </xdr:to>
    <xdr:pic>
      <xdr:nvPicPr>
        <xdr:cNvPr id="1150" name="Immagine 441"/>
        <xdr:cNvPicPr preferRelativeResize="0">
          <a:picLocks noChangeAspect="1"/>
        </xdr:cNvPicPr>
      </xdr:nvPicPr>
      <xdr:blipFill>
        <a:blip xmlns:r="http://schemas.openxmlformats.org/officeDocument/2006/relationships" r:embed="rId126"/>
        <a:srcRect/>
        <a:stretch>
          <a:fillRect/>
        </a:stretch>
      </xdr:blipFill>
      <xdr:spPr bwMode="auto">
        <a:xfrm>
          <a:off x="819150" y="12750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156</xdr:row>
      <xdr:rowOff>190500</xdr:rowOff>
    </xdr:from>
    <xdr:to>
      <xdr:col>1</xdr:col>
      <xdr:colOff>923925</xdr:colOff>
      <xdr:row>156</xdr:row>
      <xdr:rowOff>809625</xdr:rowOff>
    </xdr:to>
    <xdr:pic>
      <xdr:nvPicPr>
        <xdr:cNvPr id="1151" name="Immagine 445"/>
        <xdr:cNvPicPr preferRelativeResize="0">
          <a:picLocks noChangeAspect="1"/>
        </xdr:cNvPicPr>
      </xdr:nvPicPr>
      <xdr:blipFill>
        <a:blip xmlns:r="http://schemas.openxmlformats.org/officeDocument/2006/relationships" r:embed="rId127"/>
        <a:srcRect/>
        <a:stretch>
          <a:fillRect/>
        </a:stretch>
      </xdr:blipFill>
      <xdr:spPr bwMode="auto">
        <a:xfrm>
          <a:off x="819150" y="14655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31</xdr:row>
      <xdr:rowOff>85725</xdr:rowOff>
    </xdr:from>
    <xdr:to>
      <xdr:col>1</xdr:col>
      <xdr:colOff>923925</xdr:colOff>
      <xdr:row>31</xdr:row>
      <xdr:rowOff>809625</xdr:rowOff>
    </xdr:to>
    <xdr:pic>
      <xdr:nvPicPr>
        <xdr:cNvPr id="1152" name="Immagine 447"/>
        <xdr:cNvPicPr preferRelativeResize="0">
          <a:picLocks noChangeAspect="1"/>
        </xdr:cNvPicPr>
      </xdr:nvPicPr>
      <xdr:blipFill>
        <a:blip xmlns:r="http://schemas.openxmlformats.org/officeDocument/2006/relationships" r:embed="rId128"/>
        <a:srcRect/>
        <a:stretch>
          <a:fillRect/>
        </a:stretch>
      </xdr:blipFill>
      <xdr:spPr bwMode="auto">
        <a:xfrm>
          <a:off x="819150" y="27384375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88</xdr:row>
      <xdr:rowOff>190500</xdr:rowOff>
    </xdr:from>
    <xdr:to>
      <xdr:col>1</xdr:col>
      <xdr:colOff>923925</xdr:colOff>
      <xdr:row>88</xdr:row>
      <xdr:rowOff>809625</xdr:rowOff>
    </xdr:to>
    <xdr:pic>
      <xdr:nvPicPr>
        <xdr:cNvPr id="1153" name="Immagine 448"/>
        <xdr:cNvPicPr preferRelativeResize="0">
          <a:picLocks noChangeAspect="1"/>
        </xdr:cNvPicPr>
      </xdr:nvPicPr>
      <xdr:blipFill>
        <a:blip xmlns:r="http://schemas.openxmlformats.org/officeDocument/2006/relationships" r:embed="rId129"/>
        <a:srcRect/>
        <a:stretch>
          <a:fillRect/>
        </a:stretch>
      </xdr:blipFill>
      <xdr:spPr bwMode="auto">
        <a:xfrm>
          <a:off x="819150" y="8178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93</xdr:row>
      <xdr:rowOff>190500</xdr:rowOff>
    </xdr:from>
    <xdr:to>
      <xdr:col>1</xdr:col>
      <xdr:colOff>923925</xdr:colOff>
      <xdr:row>93</xdr:row>
      <xdr:rowOff>809625</xdr:rowOff>
    </xdr:to>
    <xdr:pic>
      <xdr:nvPicPr>
        <xdr:cNvPr id="1154" name="Immagine 450"/>
        <xdr:cNvPicPr preferRelativeResize="0">
          <a:picLocks noChangeAspect="1"/>
        </xdr:cNvPicPr>
      </xdr:nvPicPr>
      <xdr:blipFill>
        <a:blip xmlns:r="http://schemas.openxmlformats.org/officeDocument/2006/relationships" r:embed="rId130"/>
        <a:srcRect/>
        <a:stretch>
          <a:fillRect/>
        </a:stretch>
      </xdr:blipFill>
      <xdr:spPr bwMode="auto">
        <a:xfrm>
          <a:off x="819150" y="8654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40</xdr:row>
      <xdr:rowOff>190500</xdr:rowOff>
    </xdr:from>
    <xdr:to>
      <xdr:col>1</xdr:col>
      <xdr:colOff>942975</xdr:colOff>
      <xdr:row>40</xdr:row>
      <xdr:rowOff>733425</xdr:rowOff>
    </xdr:to>
    <xdr:pic>
      <xdr:nvPicPr>
        <xdr:cNvPr id="1155" name="Immagine 454"/>
        <xdr:cNvPicPr preferRelativeResize="0">
          <a:picLocks noChangeAspect="1"/>
        </xdr:cNvPicPr>
      </xdr:nvPicPr>
      <xdr:blipFill>
        <a:blip xmlns:r="http://schemas.openxmlformats.org/officeDocument/2006/relationships" r:embed="rId131"/>
        <a:srcRect t="34756"/>
        <a:stretch>
          <a:fillRect/>
        </a:stretch>
      </xdr:blipFill>
      <xdr:spPr bwMode="auto">
        <a:xfrm>
          <a:off x="828675" y="36061650"/>
          <a:ext cx="771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145</xdr:row>
      <xdr:rowOff>190500</xdr:rowOff>
    </xdr:from>
    <xdr:to>
      <xdr:col>1</xdr:col>
      <xdr:colOff>923925</xdr:colOff>
      <xdr:row>145</xdr:row>
      <xdr:rowOff>809625</xdr:rowOff>
    </xdr:to>
    <xdr:pic>
      <xdr:nvPicPr>
        <xdr:cNvPr id="1156" name="Immagine 460"/>
        <xdr:cNvPicPr preferRelativeResize="0">
          <a:picLocks noChangeAspect="1"/>
        </xdr:cNvPicPr>
      </xdr:nvPicPr>
      <xdr:blipFill>
        <a:blip xmlns:r="http://schemas.openxmlformats.org/officeDocument/2006/relationships" r:embed="rId132"/>
        <a:srcRect/>
        <a:stretch>
          <a:fillRect/>
        </a:stretch>
      </xdr:blipFill>
      <xdr:spPr bwMode="auto">
        <a:xfrm>
          <a:off x="819150" y="13607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118</xdr:row>
      <xdr:rowOff>228600</xdr:rowOff>
    </xdr:from>
    <xdr:to>
      <xdr:col>1</xdr:col>
      <xdr:colOff>923925</xdr:colOff>
      <xdr:row>118</xdr:row>
      <xdr:rowOff>809625</xdr:rowOff>
    </xdr:to>
    <xdr:pic>
      <xdr:nvPicPr>
        <xdr:cNvPr id="1157" name="Immagine 462"/>
        <xdr:cNvPicPr preferRelativeResize="0">
          <a:picLocks noChangeAspect="1"/>
        </xdr:cNvPicPr>
      </xdr:nvPicPr>
      <xdr:blipFill>
        <a:blip xmlns:r="http://schemas.openxmlformats.org/officeDocument/2006/relationships" r:embed="rId133"/>
        <a:srcRect t="46341"/>
        <a:stretch>
          <a:fillRect/>
        </a:stretch>
      </xdr:blipFill>
      <xdr:spPr bwMode="auto">
        <a:xfrm>
          <a:off x="819150" y="110394750"/>
          <a:ext cx="762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79</xdr:row>
      <xdr:rowOff>257175</xdr:rowOff>
    </xdr:from>
    <xdr:to>
      <xdr:col>1</xdr:col>
      <xdr:colOff>923925</xdr:colOff>
      <xdr:row>79</xdr:row>
      <xdr:rowOff>809625</xdr:rowOff>
    </xdr:to>
    <xdr:pic>
      <xdr:nvPicPr>
        <xdr:cNvPr id="1158" name="Immagine 463"/>
        <xdr:cNvPicPr preferRelativeResize="0">
          <a:picLocks noChangeAspect="1"/>
        </xdr:cNvPicPr>
      </xdr:nvPicPr>
      <xdr:blipFill>
        <a:blip xmlns:r="http://schemas.openxmlformats.org/officeDocument/2006/relationships" r:embed="rId134"/>
        <a:srcRect t="38617"/>
        <a:stretch>
          <a:fillRect/>
        </a:stretch>
      </xdr:blipFill>
      <xdr:spPr bwMode="auto">
        <a:xfrm>
          <a:off x="819150" y="73275825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129</xdr:row>
      <xdr:rowOff>190500</xdr:rowOff>
    </xdr:from>
    <xdr:to>
      <xdr:col>1</xdr:col>
      <xdr:colOff>923925</xdr:colOff>
      <xdr:row>129</xdr:row>
      <xdr:rowOff>809625</xdr:rowOff>
    </xdr:to>
    <xdr:pic>
      <xdr:nvPicPr>
        <xdr:cNvPr id="1159" name="Immagine 466"/>
        <xdr:cNvPicPr preferRelativeResize="0">
          <a:picLocks noChangeAspect="1"/>
        </xdr:cNvPicPr>
      </xdr:nvPicPr>
      <xdr:blipFill>
        <a:blip xmlns:r="http://schemas.openxmlformats.org/officeDocument/2006/relationships" r:embed="rId135"/>
        <a:srcRect/>
        <a:stretch>
          <a:fillRect/>
        </a:stretch>
      </xdr:blipFill>
      <xdr:spPr bwMode="auto">
        <a:xfrm>
          <a:off x="819150" y="12083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65</xdr:row>
      <xdr:rowOff>190500</xdr:rowOff>
    </xdr:from>
    <xdr:to>
      <xdr:col>1</xdr:col>
      <xdr:colOff>923925</xdr:colOff>
      <xdr:row>65</xdr:row>
      <xdr:rowOff>809625</xdr:rowOff>
    </xdr:to>
    <xdr:pic>
      <xdr:nvPicPr>
        <xdr:cNvPr id="1160" name="Immagine 474"/>
        <xdr:cNvPicPr preferRelativeResize="0">
          <a:picLocks noChangeAspect="1"/>
        </xdr:cNvPicPr>
      </xdr:nvPicPr>
      <xdr:blipFill>
        <a:blip xmlns:r="http://schemas.openxmlformats.org/officeDocument/2006/relationships" r:embed="rId136"/>
        <a:srcRect/>
        <a:stretch>
          <a:fillRect/>
        </a:stretch>
      </xdr:blipFill>
      <xdr:spPr bwMode="auto">
        <a:xfrm>
          <a:off x="819150" y="5987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152</xdr:row>
      <xdr:rowOff>190500</xdr:rowOff>
    </xdr:from>
    <xdr:to>
      <xdr:col>1</xdr:col>
      <xdr:colOff>923925</xdr:colOff>
      <xdr:row>152</xdr:row>
      <xdr:rowOff>809625</xdr:rowOff>
    </xdr:to>
    <xdr:pic>
      <xdr:nvPicPr>
        <xdr:cNvPr id="1161" name="Immagine 475"/>
        <xdr:cNvPicPr preferRelativeResize="0">
          <a:picLocks noChangeAspect="1"/>
        </xdr:cNvPicPr>
      </xdr:nvPicPr>
      <xdr:blipFill>
        <a:blip xmlns:r="http://schemas.openxmlformats.org/officeDocument/2006/relationships" r:embed="rId137"/>
        <a:srcRect/>
        <a:stretch>
          <a:fillRect/>
        </a:stretch>
      </xdr:blipFill>
      <xdr:spPr bwMode="auto">
        <a:xfrm>
          <a:off x="819150" y="14274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83</xdr:row>
      <xdr:rowOff>95250</xdr:rowOff>
    </xdr:from>
    <xdr:to>
      <xdr:col>1</xdr:col>
      <xdr:colOff>1047750</xdr:colOff>
      <xdr:row>83</xdr:row>
      <xdr:rowOff>809625</xdr:rowOff>
    </xdr:to>
    <xdr:pic>
      <xdr:nvPicPr>
        <xdr:cNvPr id="1162" name="Immagine 478"/>
        <xdr:cNvPicPr preferRelativeResize="0">
          <a:picLocks noChangeAspect="1"/>
        </xdr:cNvPicPr>
      </xdr:nvPicPr>
      <xdr:blipFill>
        <a:blip xmlns:r="http://schemas.openxmlformats.org/officeDocument/2006/relationships" r:embed="rId138"/>
        <a:srcRect/>
        <a:stretch>
          <a:fillRect/>
        </a:stretch>
      </xdr:blipFill>
      <xdr:spPr bwMode="auto">
        <a:xfrm>
          <a:off x="819150" y="76923900"/>
          <a:ext cx="885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182</xdr:row>
      <xdr:rowOff>190500</xdr:rowOff>
    </xdr:from>
    <xdr:to>
      <xdr:col>1</xdr:col>
      <xdr:colOff>923925</xdr:colOff>
      <xdr:row>182</xdr:row>
      <xdr:rowOff>809625</xdr:rowOff>
    </xdr:to>
    <xdr:pic>
      <xdr:nvPicPr>
        <xdr:cNvPr id="1163" name="Immagine 481"/>
        <xdr:cNvPicPr preferRelativeResize="0">
          <a:picLocks noChangeAspect="1"/>
        </xdr:cNvPicPr>
      </xdr:nvPicPr>
      <xdr:blipFill>
        <a:blip xmlns:r="http://schemas.openxmlformats.org/officeDocument/2006/relationships" r:embed="rId139"/>
        <a:srcRect/>
        <a:stretch>
          <a:fillRect/>
        </a:stretch>
      </xdr:blipFill>
      <xdr:spPr bwMode="auto">
        <a:xfrm>
          <a:off x="819150" y="17131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144</xdr:row>
      <xdr:rowOff>190500</xdr:rowOff>
    </xdr:from>
    <xdr:to>
      <xdr:col>1</xdr:col>
      <xdr:colOff>923925</xdr:colOff>
      <xdr:row>144</xdr:row>
      <xdr:rowOff>809625</xdr:rowOff>
    </xdr:to>
    <xdr:pic>
      <xdr:nvPicPr>
        <xdr:cNvPr id="1164" name="Immagine 482"/>
        <xdr:cNvPicPr preferRelativeResize="0">
          <a:picLocks noChangeAspect="1"/>
        </xdr:cNvPicPr>
      </xdr:nvPicPr>
      <xdr:blipFill>
        <a:blip xmlns:r="http://schemas.openxmlformats.org/officeDocument/2006/relationships" r:embed="rId140"/>
        <a:srcRect/>
        <a:stretch>
          <a:fillRect/>
        </a:stretch>
      </xdr:blipFill>
      <xdr:spPr bwMode="auto">
        <a:xfrm>
          <a:off x="819150" y="13512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168</xdr:row>
      <xdr:rowOff>190500</xdr:rowOff>
    </xdr:from>
    <xdr:to>
      <xdr:col>1</xdr:col>
      <xdr:colOff>923925</xdr:colOff>
      <xdr:row>168</xdr:row>
      <xdr:rowOff>809625</xdr:rowOff>
    </xdr:to>
    <xdr:pic>
      <xdr:nvPicPr>
        <xdr:cNvPr id="1165" name="Immagine 484"/>
        <xdr:cNvPicPr preferRelativeResize="0">
          <a:picLocks noChangeAspect="1"/>
        </xdr:cNvPicPr>
      </xdr:nvPicPr>
      <xdr:blipFill>
        <a:blip xmlns:r="http://schemas.openxmlformats.org/officeDocument/2006/relationships" r:embed="rId141"/>
        <a:srcRect/>
        <a:stretch>
          <a:fillRect/>
        </a:stretch>
      </xdr:blipFill>
      <xdr:spPr bwMode="auto">
        <a:xfrm>
          <a:off x="819150" y="15798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26</xdr:row>
      <xdr:rowOff>295275</xdr:rowOff>
    </xdr:from>
    <xdr:to>
      <xdr:col>1</xdr:col>
      <xdr:colOff>923925</xdr:colOff>
      <xdr:row>26</xdr:row>
      <xdr:rowOff>809625</xdr:rowOff>
    </xdr:to>
    <xdr:pic>
      <xdr:nvPicPr>
        <xdr:cNvPr id="1166" name="Immagine 486"/>
        <xdr:cNvPicPr preferRelativeResize="0">
          <a:picLocks noChangeAspect="1"/>
        </xdr:cNvPicPr>
      </xdr:nvPicPr>
      <xdr:blipFill>
        <a:blip xmlns:r="http://schemas.openxmlformats.org/officeDocument/2006/relationships" r:embed="rId142"/>
        <a:srcRect t="50203"/>
        <a:stretch>
          <a:fillRect/>
        </a:stretch>
      </xdr:blipFill>
      <xdr:spPr bwMode="auto">
        <a:xfrm>
          <a:off x="819150" y="22831425"/>
          <a:ext cx="7620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50</xdr:row>
      <xdr:rowOff>190500</xdr:rowOff>
    </xdr:from>
    <xdr:to>
      <xdr:col>1</xdr:col>
      <xdr:colOff>923925</xdr:colOff>
      <xdr:row>50</xdr:row>
      <xdr:rowOff>809625</xdr:rowOff>
    </xdr:to>
    <xdr:pic>
      <xdr:nvPicPr>
        <xdr:cNvPr id="1167" name="Immagine 487"/>
        <xdr:cNvPicPr preferRelativeResize="0">
          <a:picLocks noChangeAspect="1"/>
        </xdr:cNvPicPr>
      </xdr:nvPicPr>
      <xdr:blipFill>
        <a:blip xmlns:r="http://schemas.openxmlformats.org/officeDocument/2006/relationships" r:embed="rId143"/>
        <a:srcRect/>
        <a:stretch>
          <a:fillRect/>
        </a:stretch>
      </xdr:blipFill>
      <xdr:spPr bwMode="auto">
        <a:xfrm>
          <a:off x="819150" y="4558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15</xdr:row>
      <xdr:rowOff>266700</xdr:rowOff>
    </xdr:from>
    <xdr:to>
      <xdr:col>1</xdr:col>
      <xdr:colOff>1047750</xdr:colOff>
      <xdr:row>15</xdr:row>
      <xdr:rowOff>800100</xdr:rowOff>
    </xdr:to>
    <xdr:pic>
      <xdr:nvPicPr>
        <xdr:cNvPr id="1168" name="Immagine 490"/>
        <xdr:cNvPicPr preferRelativeResize="0">
          <a:picLocks noChangeAspect="1"/>
        </xdr:cNvPicPr>
      </xdr:nvPicPr>
      <xdr:blipFill>
        <a:blip xmlns:r="http://schemas.openxmlformats.org/officeDocument/2006/relationships" r:embed="rId144"/>
        <a:srcRect t="42271"/>
        <a:stretch>
          <a:fillRect/>
        </a:stretch>
      </xdr:blipFill>
      <xdr:spPr bwMode="auto">
        <a:xfrm>
          <a:off x="714375" y="12325350"/>
          <a:ext cx="990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185</xdr:row>
      <xdr:rowOff>238125</xdr:rowOff>
    </xdr:from>
    <xdr:to>
      <xdr:col>1</xdr:col>
      <xdr:colOff>923925</xdr:colOff>
      <xdr:row>185</xdr:row>
      <xdr:rowOff>809625</xdr:rowOff>
    </xdr:to>
    <xdr:pic>
      <xdr:nvPicPr>
        <xdr:cNvPr id="1169" name="Immagine 499"/>
        <xdr:cNvPicPr preferRelativeResize="0">
          <a:picLocks noChangeAspect="1"/>
        </xdr:cNvPicPr>
      </xdr:nvPicPr>
      <xdr:blipFill>
        <a:blip xmlns:r="http://schemas.openxmlformats.org/officeDocument/2006/relationships" r:embed="rId145"/>
        <a:srcRect t="38617"/>
        <a:stretch>
          <a:fillRect/>
        </a:stretch>
      </xdr:blipFill>
      <xdr:spPr bwMode="auto">
        <a:xfrm>
          <a:off x="819150" y="1742217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172</xdr:row>
      <xdr:rowOff>190500</xdr:rowOff>
    </xdr:from>
    <xdr:to>
      <xdr:col>1</xdr:col>
      <xdr:colOff>923925</xdr:colOff>
      <xdr:row>172</xdr:row>
      <xdr:rowOff>809625</xdr:rowOff>
    </xdr:to>
    <xdr:pic>
      <xdr:nvPicPr>
        <xdr:cNvPr id="1170" name="Immagine 501"/>
        <xdr:cNvPicPr preferRelativeResize="0">
          <a:picLocks noChangeAspect="1"/>
        </xdr:cNvPicPr>
      </xdr:nvPicPr>
      <xdr:blipFill>
        <a:blip xmlns:r="http://schemas.openxmlformats.org/officeDocument/2006/relationships" r:embed="rId146"/>
        <a:srcRect/>
        <a:stretch>
          <a:fillRect/>
        </a:stretch>
      </xdr:blipFill>
      <xdr:spPr bwMode="auto">
        <a:xfrm>
          <a:off x="819150" y="16179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107</xdr:row>
      <xdr:rowOff>190500</xdr:rowOff>
    </xdr:from>
    <xdr:to>
      <xdr:col>1</xdr:col>
      <xdr:colOff>923925</xdr:colOff>
      <xdr:row>107</xdr:row>
      <xdr:rowOff>809625</xdr:rowOff>
    </xdr:to>
    <xdr:pic>
      <xdr:nvPicPr>
        <xdr:cNvPr id="1171" name="Immagine 513"/>
        <xdr:cNvPicPr preferRelativeResize="0">
          <a:picLocks noChangeAspect="1"/>
        </xdr:cNvPicPr>
      </xdr:nvPicPr>
      <xdr:blipFill>
        <a:blip xmlns:r="http://schemas.openxmlformats.org/officeDocument/2006/relationships" r:embed="rId147"/>
        <a:srcRect/>
        <a:stretch>
          <a:fillRect/>
        </a:stretch>
      </xdr:blipFill>
      <xdr:spPr bwMode="auto">
        <a:xfrm>
          <a:off x="819150" y="9987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59</xdr:row>
      <xdr:rowOff>190500</xdr:rowOff>
    </xdr:from>
    <xdr:to>
      <xdr:col>1</xdr:col>
      <xdr:colOff>923925</xdr:colOff>
      <xdr:row>59</xdr:row>
      <xdr:rowOff>809625</xdr:rowOff>
    </xdr:to>
    <xdr:pic>
      <xdr:nvPicPr>
        <xdr:cNvPr id="1172" name="Immagine 514"/>
        <xdr:cNvPicPr preferRelativeResize="0">
          <a:picLocks noChangeAspect="1"/>
        </xdr:cNvPicPr>
      </xdr:nvPicPr>
      <xdr:blipFill>
        <a:blip xmlns:r="http://schemas.openxmlformats.org/officeDocument/2006/relationships" r:embed="rId148"/>
        <a:srcRect/>
        <a:stretch>
          <a:fillRect/>
        </a:stretch>
      </xdr:blipFill>
      <xdr:spPr bwMode="auto">
        <a:xfrm>
          <a:off x="819150" y="5415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154</xdr:row>
      <xdr:rowOff>190500</xdr:rowOff>
    </xdr:from>
    <xdr:to>
      <xdr:col>1</xdr:col>
      <xdr:colOff>923925</xdr:colOff>
      <xdr:row>154</xdr:row>
      <xdr:rowOff>809625</xdr:rowOff>
    </xdr:to>
    <xdr:pic>
      <xdr:nvPicPr>
        <xdr:cNvPr id="1173" name="Immagine 515"/>
        <xdr:cNvPicPr preferRelativeResize="0">
          <a:picLocks noChangeAspect="1"/>
        </xdr:cNvPicPr>
      </xdr:nvPicPr>
      <xdr:blipFill>
        <a:blip xmlns:r="http://schemas.openxmlformats.org/officeDocument/2006/relationships" r:embed="rId149"/>
        <a:srcRect/>
        <a:stretch>
          <a:fillRect/>
        </a:stretch>
      </xdr:blipFill>
      <xdr:spPr bwMode="auto">
        <a:xfrm>
          <a:off x="819150" y="14464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70</xdr:row>
      <xdr:rowOff>190500</xdr:rowOff>
    </xdr:from>
    <xdr:to>
      <xdr:col>1</xdr:col>
      <xdr:colOff>923925</xdr:colOff>
      <xdr:row>70</xdr:row>
      <xdr:rowOff>809625</xdr:rowOff>
    </xdr:to>
    <xdr:pic>
      <xdr:nvPicPr>
        <xdr:cNvPr id="1174" name="Immagine 517"/>
        <xdr:cNvPicPr preferRelativeResize="0">
          <a:picLocks noChangeAspect="1"/>
        </xdr:cNvPicPr>
      </xdr:nvPicPr>
      <xdr:blipFill>
        <a:blip xmlns:r="http://schemas.openxmlformats.org/officeDocument/2006/relationships" r:embed="rId150"/>
        <a:srcRect/>
        <a:stretch>
          <a:fillRect/>
        </a:stretch>
      </xdr:blipFill>
      <xdr:spPr bwMode="auto">
        <a:xfrm>
          <a:off x="819150" y="6463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117</xdr:row>
      <xdr:rowOff>228600</xdr:rowOff>
    </xdr:from>
    <xdr:to>
      <xdr:col>1</xdr:col>
      <xdr:colOff>923925</xdr:colOff>
      <xdr:row>117</xdr:row>
      <xdr:rowOff>809625</xdr:rowOff>
    </xdr:to>
    <xdr:pic>
      <xdr:nvPicPr>
        <xdr:cNvPr id="1175" name="Immagine 519"/>
        <xdr:cNvPicPr preferRelativeResize="0">
          <a:picLocks noChangeAspect="1"/>
        </xdr:cNvPicPr>
      </xdr:nvPicPr>
      <xdr:blipFill>
        <a:blip xmlns:r="http://schemas.openxmlformats.org/officeDocument/2006/relationships" r:embed="rId151"/>
        <a:srcRect t="37885" b="2"/>
        <a:stretch>
          <a:fillRect/>
        </a:stretch>
      </xdr:blipFill>
      <xdr:spPr bwMode="auto">
        <a:xfrm>
          <a:off x="819150" y="109442250"/>
          <a:ext cx="762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155</xdr:row>
      <xdr:rowOff>190500</xdr:rowOff>
    </xdr:from>
    <xdr:to>
      <xdr:col>1</xdr:col>
      <xdr:colOff>923925</xdr:colOff>
      <xdr:row>155</xdr:row>
      <xdr:rowOff>809625</xdr:rowOff>
    </xdr:to>
    <xdr:pic>
      <xdr:nvPicPr>
        <xdr:cNvPr id="1176" name="Immagine 520"/>
        <xdr:cNvPicPr preferRelativeResize="0">
          <a:picLocks noChangeAspect="1"/>
        </xdr:cNvPicPr>
      </xdr:nvPicPr>
      <xdr:blipFill>
        <a:blip xmlns:r="http://schemas.openxmlformats.org/officeDocument/2006/relationships" r:embed="rId152"/>
        <a:srcRect/>
        <a:stretch>
          <a:fillRect/>
        </a:stretch>
      </xdr:blipFill>
      <xdr:spPr bwMode="auto">
        <a:xfrm>
          <a:off x="819150" y="145599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24</xdr:row>
      <xdr:rowOff>142875</xdr:rowOff>
    </xdr:from>
    <xdr:to>
      <xdr:col>1</xdr:col>
      <xdr:colOff>990600</xdr:colOff>
      <xdr:row>24</xdr:row>
      <xdr:rowOff>781050</xdr:rowOff>
    </xdr:to>
    <xdr:pic>
      <xdr:nvPicPr>
        <xdr:cNvPr id="1177" name="Immagine 521"/>
        <xdr:cNvPicPr preferRelativeResize="0">
          <a:picLocks noChangeAspect="1"/>
        </xdr:cNvPicPr>
      </xdr:nvPicPr>
      <xdr:blipFill>
        <a:blip xmlns:r="http://schemas.openxmlformats.org/officeDocument/2006/relationships" r:embed="rId153"/>
        <a:srcRect t="15446"/>
        <a:stretch>
          <a:fillRect/>
        </a:stretch>
      </xdr:blipFill>
      <xdr:spPr bwMode="auto">
        <a:xfrm>
          <a:off x="771525" y="20774025"/>
          <a:ext cx="876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158</xdr:row>
      <xdr:rowOff>190500</xdr:rowOff>
    </xdr:from>
    <xdr:to>
      <xdr:col>1</xdr:col>
      <xdr:colOff>923925</xdr:colOff>
      <xdr:row>158</xdr:row>
      <xdr:rowOff>809625</xdr:rowOff>
    </xdr:to>
    <xdr:pic>
      <xdr:nvPicPr>
        <xdr:cNvPr id="1178" name="Immagine 672"/>
        <xdr:cNvPicPr preferRelativeResize="0">
          <a:picLocks noChangeAspect="1"/>
        </xdr:cNvPicPr>
      </xdr:nvPicPr>
      <xdr:blipFill>
        <a:blip xmlns:r="http://schemas.openxmlformats.org/officeDocument/2006/relationships" r:embed="rId154"/>
        <a:srcRect/>
        <a:stretch>
          <a:fillRect/>
        </a:stretch>
      </xdr:blipFill>
      <xdr:spPr bwMode="auto">
        <a:xfrm>
          <a:off x="819150" y="14845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130</xdr:row>
      <xdr:rowOff>190500</xdr:rowOff>
    </xdr:from>
    <xdr:to>
      <xdr:col>1</xdr:col>
      <xdr:colOff>923925</xdr:colOff>
      <xdr:row>130</xdr:row>
      <xdr:rowOff>809625</xdr:rowOff>
    </xdr:to>
    <xdr:pic>
      <xdr:nvPicPr>
        <xdr:cNvPr id="1179" name="Immagine 677"/>
        <xdr:cNvPicPr preferRelativeResize="0">
          <a:picLocks noChangeAspect="1"/>
        </xdr:cNvPicPr>
      </xdr:nvPicPr>
      <xdr:blipFill>
        <a:blip xmlns:r="http://schemas.openxmlformats.org/officeDocument/2006/relationships" r:embed="rId155"/>
        <a:srcRect/>
        <a:stretch>
          <a:fillRect/>
        </a:stretch>
      </xdr:blipFill>
      <xdr:spPr bwMode="auto">
        <a:xfrm>
          <a:off x="819150" y="121786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103</xdr:row>
      <xdr:rowOff>123825</xdr:rowOff>
    </xdr:from>
    <xdr:to>
      <xdr:col>1</xdr:col>
      <xdr:colOff>923925</xdr:colOff>
      <xdr:row>103</xdr:row>
      <xdr:rowOff>847725</xdr:rowOff>
    </xdr:to>
    <xdr:pic>
      <xdr:nvPicPr>
        <xdr:cNvPr id="1180" name="Immagine 679"/>
        <xdr:cNvPicPr preferRelativeResize="0">
          <a:picLocks noChangeAspect="1"/>
        </xdr:cNvPicPr>
      </xdr:nvPicPr>
      <xdr:blipFill>
        <a:blip xmlns:r="http://schemas.openxmlformats.org/officeDocument/2006/relationships" r:embed="rId156"/>
        <a:srcRect/>
        <a:stretch>
          <a:fillRect/>
        </a:stretch>
      </xdr:blipFill>
      <xdr:spPr bwMode="auto">
        <a:xfrm>
          <a:off x="819150" y="96002475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169</xdr:row>
      <xdr:rowOff>190500</xdr:rowOff>
    </xdr:from>
    <xdr:to>
      <xdr:col>1</xdr:col>
      <xdr:colOff>923925</xdr:colOff>
      <xdr:row>169</xdr:row>
      <xdr:rowOff>809625</xdr:rowOff>
    </xdr:to>
    <xdr:pic>
      <xdr:nvPicPr>
        <xdr:cNvPr id="1181" name="Immagine 684"/>
        <xdr:cNvPicPr preferRelativeResize="0">
          <a:picLocks noChangeAspect="1"/>
        </xdr:cNvPicPr>
      </xdr:nvPicPr>
      <xdr:blipFill>
        <a:blip xmlns:r="http://schemas.openxmlformats.org/officeDocument/2006/relationships" r:embed="rId157"/>
        <a:srcRect/>
        <a:stretch>
          <a:fillRect/>
        </a:stretch>
      </xdr:blipFill>
      <xdr:spPr bwMode="auto">
        <a:xfrm>
          <a:off x="819150" y="15893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183</xdr:row>
      <xdr:rowOff>238125</xdr:rowOff>
    </xdr:from>
    <xdr:to>
      <xdr:col>1</xdr:col>
      <xdr:colOff>923925</xdr:colOff>
      <xdr:row>183</xdr:row>
      <xdr:rowOff>809625</xdr:rowOff>
    </xdr:to>
    <xdr:pic>
      <xdr:nvPicPr>
        <xdr:cNvPr id="1182" name="Immagine 689"/>
        <xdr:cNvPicPr preferRelativeResize="0">
          <a:picLocks noChangeAspect="1"/>
        </xdr:cNvPicPr>
      </xdr:nvPicPr>
      <xdr:blipFill>
        <a:blip xmlns:r="http://schemas.openxmlformats.org/officeDocument/2006/relationships" r:embed="rId158"/>
        <a:srcRect t="34756"/>
        <a:stretch>
          <a:fillRect/>
        </a:stretch>
      </xdr:blipFill>
      <xdr:spPr bwMode="auto">
        <a:xfrm>
          <a:off x="819150" y="17231677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36</xdr:row>
      <xdr:rowOff>28575</xdr:rowOff>
    </xdr:from>
    <xdr:to>
      <xdr:col>1</xdr:col>
      <xdr:colOff>1038225</xdr:colOff>
      <xdr:row>36</xdr:row>
      <xdr:rowOff>838200</xdr:rowOff>
    </xdr:to>
    <xdr:pic>
      <xdr:nvPicPr>
        <xdr:cNvPr id="1183" name="Immagine 692"/>
        <xdr:cNvPicPr preferRelativeResize="0">
          <a:picLocks noChangeAspect="1"/>
        </xdr:cNvPicPr>
      </xdr:nvPicPr>
      <xdr:blipFill>
        <a:blip xmlns:r="http://schemas.openxmlformats.org/officeDocument/2006/relationships" r:embed="rId159"/>
        <a:srcRect/>
        <a:stretch>
          <a:fillRect/>
        </a:stretch>
      </xdr:blipFill>
      <xdr:spPr bwMode="auto">
        <a:xfrm>
          <a:off x="771525" y="32089725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10</xdr:row>
      <xdr:rowOff>228600</xdr:rowOff>
    </xdr:from>
    <xdr:to>
      <xdr:col>1</xdr:col>
      <xdr:colOff>1114425</xdr:colOff>
      <xdr:row>10</xdr:row>
      <xdr:rowOff>809625</xdr:rowOff>
    </xdr:to>
    <xdr:pic>
      <xdr:nvPicPr>
        <xdr:cNvPr id="1184" name="Immagine 694"/>
        <xdr:cNvPicPr preferRelativeResize="0">
          <a:picLocks noChangeAspect="1"/>
        </xdr:cNvPicPr>
      </xdr:nvPicPr>
      <xdr:blipFill>
        <a:blip xmlns:r="http://schemas.openxmlformats.org/officeDocument/2006/relationships" r:embed="rId160"/>
        <a:srcRect t="41566"/>
        <a:stretch>
          <a:fillRect/>
        </a:stretch>
      </xdr:blipFill>
      <xdr:spPr bwMode="auto">
        <a:xfrm>
          <a:off x="819150" y="7524750"/>
          <a:ext cx="952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22</xdr:row>
      <xdr:rowOff>257175</xdr:rowOff>
    </xdr:from>
    <xdr:to>
      <xdr:col>1</xdr:col>
      <xdr:colOff>962025</xdr:colOff>
      <xdr:row>22</xdr:row>
      <xdr:rowOff>809625</xdr:rowOff>
    </xdr:to>
    <xdr:pic>
      <xdr:nvPicPr>
        <xdr:cNvPr id="1185" name="Immagine 701"/>
        <xdr:cNvPicPr preferRelativeResize="0">
          <a:picLocks noChangeAspect="1"/>
        </xdr:cNvPicPr>
      </xdr:nvPicPr>
      <xdr:blipFill>
        <a:blip xmlns:r="http://schemas.openxmlformats.org/officeDocument/2006/relationships" r:embed="rId161"/>
        <a:srcRect t="36687"/>
        <a:stretch>
          <a:fillRect/>
        </a:stretch>
      </xdr:blipFill>
      <xdr:spPr bwMode="auto">
        <a:xfrm>
          <a:off x="819150" y="18983325"/>
          <a:ext cx="8001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157</xdr:row>
      <xdr:rowOff>190500</xdr:rowOff>
    </xdr:from>
    <xdr:to>
      <xdr:col>1</xdr:col>
      <xdr:colOff>923925</xdr:colOff>
      <xdr:row>157</xdr:row>
      <xdr:rowOff>809625</xdr:rowOff>
    </xdr:to>
    <xdr:pic>
      <xdr:nvPicPr>
        <xdr:cNvPr id="1186" name="Immagine 749"/>
        <xdr:cNvPicPr preferRelativeResize="0">
          <a:picLocks noChangeAspect="1"/>
        </xdr:cNvPicPr>
      </xdr:nvPicPr>
      <xdr:blipFill>
        <a:blip xmlns:r="http://schemas.openxmlformats.org/officeDocument/2006/relationships" r:embed="rId162"/>
        <a:srcRect/>
        <a:stretch>
          <a:fillRect/>
        </a:stretch>
      </xdr:blipFill>
      <xdr:spPr bwMode="auto">
        <a:xfrm>
          <a:off x="819150" y="1475041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112</xdr:row>
      <xdr:rowOff>190500</xdr:rowOff>
    </xdr:from>
    <xdr:to>
      <xdr:col>1</xdr:col>
      <xdr:colOff>923925</xdr:colOff>
      <xdr:row>112</xdr:row>
      <xdr:rowOff>809625</xdr:rowOff>
    </xdr:to>
    <xdr:pic>
      <xdr:nvPicPr>
        <xdr:cNvPr id="1187" name="Immagine 750"/>
        <xdr:cNvPicPr preferRelativeResize="0">
          <a:picLocks noChangeAspect="1"/>
        </xdr:cNvPicPr>
      </xdr:nvPicPr>
      <xdr:blipFill>
        <a:blip xmlns:r="http://schemas.openxmlformats.org/officeDocument/2006/relationships" r:embed="rId163"/>
        <a:srcRect/>
        <a:stretch>
          <a:fillRect/>
        </a:stretch>
      </xdr:blipFill>
      <xdr:spPr bwMode="auto">
        <a:xfrm>
          <a:off x="819150" y="104641650"/>
          <a:ext cx="7620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184</xdr:row>
      <xdr:rowOff>152400</xdr:rowOff>
    </xdr:from>
    <xdr:to>
      <xdr:col>1</xdr:col>
      <xdr:colOff>923925</xdr:colOff>
      <xdr:row>184</xdr:row>
      <xdr:rowOff>809625</xdr:rowOff>
    </xdr:to>
    <xdr:pic>
      <xdr:nvPicPr>
        <xdr:cNvPr id="1188" name="Immagine 751"/>
        <xdr:cNvPicPr preferRelativeResize="0">
          <a:picLocks noChangeAspect="1"/>
        </xdr:cNvPicPr>
      </xdr:nvPicPr>
      <xdr:blipFill>
        <a:blip xmlns:r="http://schemas.openxmlformats.org/officeDocument/2006/relationships" r:embed="rId164"/>
        <a:srcRect t="19308"/>
        <a:stretch>
          <a:fillRect/>
        </a:stretch>
      </xdr:blipFill>
      <xdr:spPr bwMode="auto">
        <a:xfrm>
          <a:off x="819150" y="173183550"/>
          <a:ext cx="7620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4</xdr:row>
      <xdr:rowOff>304800</xdr:rowOff>
    </xdr:from>
    <xdr:to>
      <xdr:col>1</xdr:col>
      <xdr:colOff>1066800</xdr:colOff>
      <xdr:row>4</xdr:row>
      <xdr:rowOff>704850</xdr:rowOff>
    </xdr:to>
    <xdr:pic>
      <xdr:nvPicPr>
        <xdr:cNvPr id="1189" name="Picture 165"/>
        <xdr:cNvPicPr>
          <a:picLocks noChangeAspect="1"/>
        </xdr:cNvPicPr>
      </xdr:nvPicPr>
      <xdr:blipFill>
        <a:blip xmlns:r="http://schemas.openxmlformats.org/officeDocument/2006/relationships" r:embed="rId165"/>
        <a:srcRect/>
        <a:stretch>
          <a:fillRect/>
        </a:stretch>
      </xdr:blipFill>
      <xdr:spPr bwMode="auto">
        <a:xfrm>
          <a:off x="781050" y="1885950"/>
          <a:ext cx="9429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9</xdr:row>
      <xdr:rowOff>238125</xdr:rowOff>
    </xdr:from>
    <xdr:to>
      <xdr:col>1</xdr:col>
      <xdr:colOff>990600</xdr:colOff>
      <xdr:row>9</xdr:row>
      <xdr:rowOff>619125</xdr:rowOff>
    </xdr:to>
    <xdr:pic>
      <xdr:nvPicPr>
        <xdr:cNvPr id="1190" name="Picture 166"/>
        <xdr:cNvPicPr>
          <a:picLocks noChangeAspect="1"/>
        </xdr:cNvPicPr>
      </xdr:nvPicPr>
      <xdr:blipFill>
        <a:blip xmlns:r="http://schemas.openxmlformats.org/officeDocument/2006/relationships" r:embed="rId166"/>
        <a:srcRect/>
        <a:stretch>
          <a:fillRect/>
        </a:stretch>
      </xdr:blipFill>
      <xdr:spPr bwMode="auto">
        <a:xfrm>
          <a:off x="857250" y="6581775"/>
          <a:ext cx="790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13</xdr:row>
      <xdr:rowOff>295275</xdr:rowOff>
    </xdr:from>
    <xdr:to>
      <xdr:col>1</xdr:col>
      <xdr:colOff>847725</xdr:colOff>
      <xdr:row>13</xdr:row>
      <xdr:rowOff>762000</xdr:rowOff>
    </xdr:to>
    <xdr:pic>
      <xdr:nvPicPr>
        <xdr:cNvPr id="1191" name="Picture 167"/>
        <xdr:cNvPicPr>
          <a:picLocks noChangeAspect="1"/>
        </xdr:cNvPicPr>
      </xdr:nvPicPr>
      <xdr:blipFill>
        <a:blip xmlns:r="http://schemas.openxmlformats.org/officeDocument/2006/relationships" r:embed="rId167"/>
        <a:srcRect/>
        <a:stretch>
          <a:fillRect/>
        </a:stretch>
      </xdr:blipFill>
      <xdr:spPr bwMode="auto">
        <a:xfrm>
          <a:off x="895350" y="10448925"/>
          <a:ext cx="6096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20</xdr:row>
      <xdr:rowOff>266700</xdr:rowOff>
    </xdr:from>
    <xdr:to>
      <xdr:col>1</xdr:col>
      <xdr:colOff>895350</xdr:colOff>
      <xdr:row>20</xdr:row>
      <xdr:rowOff>657225</xdr:rowOff>
    </xdr:to>
    <xdr:pic>
      <xdr:nvPicPr>
        <xdr:cNvPr id="1192" name="Picture 168"/>
        <xdr:cNvPicPr>
          <a:picLocks noChangeAspect="1"/>
        </xdr:cNvPicPr>
      </xdr:nvPicPr>
      <xdr:blipFill>
        <a:blip xmlns:r="http://schemas.openxmlformats.org/officeDocument/2006/relationships" r:embed="rId168"/>
        <a:srcRect/>
        <a:stretch>
          <a:fillRect/>
        </a:stretch>
      </xdr:blipFill>
      <xdr:spPr bwMode="auto">
        <a:xfrm>
          <a:off x="809625" y="17087850"/>
          <a:ext cx="7429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33</xdr:row>
      <xdr:rowOff>295275</xdr:rowOff>
    </xdr:from>
    <xdr:to>
      <xdr:col>1</xdr:col>
      <xdr:colOff>962025</xdr:colOff>
      <xdr:row>33</xdr:row>
      <xdr:rowOff>704850</xdr:rowOff>
    </xdr:to>
    <xdr:pic>
      <xdr:nvPicPr>
        <xdr:cNvPr id="1193" name="Picture 169"/>
        <xdr:cNvPicPr>
          <a:picLocks noChangeAspect="1"/>
        </xdr:cNvPicPr>
      </xdr:nvPicPr>
      <xdr:blipFill>
        <a:blip xmlns:r="http://schemas.openxmlformats.org/officeDocument/2006/relationships" r:embed="rId169"/>
        <a:srcRect/>
        <a:stretch>
          <a:fillRect/>
        </a:stretch>
      </xdr:blipFill>
      <xdr:spPr bwMode="auto">
        <a:xfrm>
          <a:off x="942975" y="29498925"/>
          <a:ext cx="6762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34</xdr:row>
      <xdr:rowOff>304800</xdr:rowOff>
    </xdr:from>
    <xdr:to>
      <xdr:col>1</xdr:col>
      <xdr:colOff>962025</xdr:colOff>
      <xdr:row>34</xdr:row>
      <xdr:rowOff>676275</xdr:rowOff>
    </xdr:to>
    <xdr:pic>
      <xdr:nvPicPr>
        <xdr:cNvPr id="1194" name="Picture 170"/>
        <xdr:cNvPicPr>
          <a:picLocks noChangeAspect="1"/>
        </xdr:cNvPicPr>
      </xdr:nvPicPr>
      <xdr:blipFill>
        <a:blip xmlns:r="http://schemas.openxmlformats.org/officeDocument/2006/relationships" r:embed="rId170"/>
        <a:srcRect/>
        <a:stretch>
          <a:fillRect/>
        </a:stretch>
      </xdr:blipFill>
      <xdr:spPr bwMode="auto">
        <a:xfrm>
          <a:off x="942975" y="30460950"/>
          <a:ext cx="6762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38</xdr:row>
      <xdr:rowOff>314325</xdr:rowOff>
    </xdr:from>
    <xdr:to>
      <xdr:col>1</xdr:col>
      <xdr:colOff>971550</xdr:colOff>
      <xdr:row>38</xdr:row>
      <xdr:rowOff>647700</xdr:rowOff>
    </xdr:to>
    <xdr:pic>
      <xdr:nvPicPr>
        <xdr:cNvPr id="1195" name="Picture 171"/>
        <xdr:cNvPicPr>
          <a:picLocks noChangeAspect="1"/>
        </xdr:cNvPicPr>
      </xdr:nvPicPr>
      <xdr:blipFill>
        <a:blip xmlns:r="http://schemas.openxmlformats.org/officeDocument/2006/relationships" r:embed="rId171"/>
        <a:srcRect/>
        <a:stretch>
          <a:fillRect/>
        </a:stretch>
      </xdr:blipFill>
      <xdr:spPr bwMode="auto">
        <a:xfrm>
          <a:off x="952500" y="34280475"/>
          <a:ext cx="6762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51</xdr:row>
      <xdr:rowOff>361950</xdr:rowOff>
    </xdr:from>
    <xdr:to>
      <xdr:col>1</xdr:col>
      <xdr:colOff>895350</xdr:colOff>
      <xdr:row>51</xdr:row>
      <xdr:rowOff>638175</xdr:rowOff>
    </xdr:to>
    <xdr:pic>
      <xdr:nvPicPr>
        <xdr:cNvPr id="1196" name="Picture 172"/>
        <xdr:cNvPicPr>
          <a:picLocks noChangeAspect="1"/>
        </xdr:cNvPicPr>
      </xdr:nvPicPr>
      <xdr:blipFill>
        <a:blip xmlns:r="http://schemas.openxmlformats.org/officeDocument/2006/relationships" r:embed="rId172"/>
        <a:srcRect/>
        <a:stretch>
          <a:fillRect/>
        </a:stretch>
      </xdr:blipFill>
      <xdr:spPr bwMode="auto">
        <a:xfrm>
          <a:off x="942975" y="46710600"/>
          <a:ext cx="6096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53</xdr:row>
      <xdr:rowOff>342900</xdr:rowOff>
    </xdr:from>
    <xdr:to>
      <xdr:col>1</xdr:col>
      <xdr:colOff>923925</xdr:colOff>
      <xdr:row>53</xdr:row>
      <xdr:rowOff>628650</xdr:rowOff>
    </xdr:to>
    <xdr:pic>
      <xdr:nvPicPr>
        <xdr:cNvPr id="1197" name="Picture 173"/>
        <xdr:cNvPicPr>
          <a:picLocks noChangeAspect="1"/>
        </xdr:cNvPicPr>
      </xdr:nvPicPr>
      <xdr:blipFill>
        <a:blip xmlns:r="http://schemas.openxmlformats.org/officeDocument/2006/relationships" r:embed="rId173"/>
        <a:srcRect/>
        <a:stretch>
          <a:fillRect/>
        </a:stretch>
      </xdr:blipFill>
      <xdr:spPr bwMode="auto">
        <a:xfrm>
          <a:off x="971550" y="48596550"/>
          <a:ext cx="6096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57</xdr:row>
      <xdr:rowOff>304800</xdr:rowOff>
    </xdr:from>
    <xdr:to>
      <xdr:col>1</xdr:col>
      <xdr:colOff>904875</xdr:colOff>
      <xdr:row>57</xdr:row>
      <xdr:rowOff>619125</xdr:rowOff>
    </xdr:to>
    <xdr:pic>
      <xdr:nvPicPr>
        <xdr:cNvPr id="1198" name="Picture 174"/>
        <xdr:cNvPicPr>
          <a:picLocks noChangeAspect="1"/>
        </xdr:cNvPicPr>
      </xdr:nvPicPr>
      <xdr:blipFill>
        <a:blip xmlns:r="http://schemas.openxmlformats.org/officeDocument/2006/relationships" r:embed="rId174"/>
        <a:srcRect/>
        <a:stretch>
          <a:fillRect/>
        </a:stretch>
      </xdr:blipFill>
      <xdr:spPr bwMode="auto">
        <a:xfrm>
          <a:off x="952500" y="52368450"/>
          <a:ext cx="609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62</xdr:row>
      <xdr:rowOff>342900</xdr:rowOff>
    </xdr:from>
    <xdr:to>
      <xdr:col>1</xdr:col>
      <xdr:colOff>933450</xdr:colOff>
      <xdr:row>62</xdr:row>
      <xdr:rowOff>628650</xdr:rowOff>
    </xdr:to>
    <xdr:pic>
      <xdr:nvPicPr>
        <xdr:cNvPr id="1199" name="Picture 175"/>
        <xdr:cNvPicPr>
          <a:picLocks noChangeAspect="1"/>
        </xdr:cNvPicPr>
      </xdr:nvPicPr>
      <xdr:blipFill>
        <a:blip xmlns:r="http://schemas.openxmlformats.org/officeDocument/2006/relationships" r:embed="rId175"/>
        <a:srcRect/>
        <a:stretch>
          <a:fillRect/>
        </a:stretch>
      </xdr:blipFill>
      <xdr:spPr bwMode="auto">
        <a:xfrm>
          <a:off x="914400" y="57169050"/>
          <a:ext cx="676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61</xdr:row>
      <xdr:rowOff>295275</xdr:rowOff>
    </xdr:from>
    <xdr:to>
      <xdr:col>1</xdr:col>
      <xdr:colOff>962025</xdr:colOff>
      <xdr:row>61</xdr:row>
      <xdr:rowOff>571500</xdr:rowOff>
    </xdr:to>
    <xdr:pic>
      <xdr:nvPicPr>
        <xdr:cNvPr id="1200" name="Picture 176"/>
        <xdr:cNvPicPr>
          <a:picLocks noChangeAspect="1"/>
        </xdr:cNvPicPr>
      </xdr:nvPicPr>
      <xdr:blipFill>
        <a:blip xmlns:r="http://schemas.openxmlformats.org/officeDocument/2006/relationships" r:embed="rId176"/>
        <a:srcRect/>
        <a:stretch>
          <a:fillRect/>
        </a:stretch>
      </xdr:blipFill>
      <xdr:spPr bwMode="auto">
        <a:xfrm>
          <a:off x="942975" y="56168925"/>
          <a:ext cx="676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266700</xdr:colOff>
      <xdr:row>60</xdr:row>
      <xdr:rowOff>323850</xdr:rowOff>
    </xdr:from>
    <xdr:to>
      <xdr:col>1</xdr:col>
      <xdr:colOff>942975</xdr:colOff>
      <xdr:row>60</xdr:row>
      <xdr:rowOff>628650</xdr:rowOff>
    </xdr:to>
    <xdr:pic>
      <xdr:nvPicPr>
        <xdr:cNvPr id="1201" name="Picture 177"/>
        <xdr:cNvPicPr>
          <a:picLocks noChangeAspect="1"/>
        </xdr:cNvPicPr>
      </xdr:nvPicPr>
      <xdr:blipFill>
        <a:blip xmlns:r="http://schemas.openxmlformats.org/officeDocument/2006/relationships" r:embed="rId177"/>
        <a:srcRect/>
        <a:stretch>
          <a:fillRect/>
        </a:stretch>
      </xdr:blipFill>
      <xdr:spPr bwMode="auto">
        <a:xfrm>
          <a:off x="923925" y="55245000"/>
          <a:ext cx="676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74</xdr:row>
      <xdr:rowOff>333375</xdr:rowOff>
    </xdr:from>
    <xdr:to>
      <xdr:col>1</xdr:col>
      <xdr:colOff>895350</xdr:colOff>
      <xdr:row>74</xdr:row>
      <xdr:rowOff>628650</xdr:rowOff>
    </xdr:to>
    <xdr:pic>
      <xdr:nvPicPr>
        <xdr:cNvPr id="1202" name="Picture 178"/>
        <xdr:cNvPicPr>
          <a:picLocks noChangeAspect="1"/>
        </xdr:cNvPicPr>
      </xdr:nvPicPr>
      <xdr:blipFill>
        <a:blip xmlns:r="http://schemas.openxmlformats.org/officeDocument/2006/relationships" r:embed="rId178"/>
        <a:srcRect/>
        <a:stretch>
          <a:fillRect/>
        </a:stretch>
      </xdr:blipFill>
      <xdr:spPr bwMode="auto">
        <a:xfrm>
          <a:off x="942975" y="68589525"/>
          <a:ext cx="609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82</xdr:row>
      <xdr:rowOff>285750</xdr:rowOff>
    </xdr:from>
    <xdr:to>
      <xdr:col>1</xdr:col>
      <xdr:colOff>914400</xdr:colOff>
      <xdr:row>82</xdr:row>
      <xdr:rowOff>685800</xdr:rowOff>
    </xdr:to>
    <xdr:pic>
      <xdr:nvPicPr>
        <xdr:cNvPr id="1203" name="Picture 179"/>
        <xdr:cNvPicPr>
          <a:picLocks noChangeAspect="1"/>
        </xdr:cNvPicPr>
      </xdr:nvPicPr>
      <xdr:blipFill>
        <a:blip xmlns:r="http://schemas.openxmlformats.org/officeDocument/2006/relationships" r:embed="rId179"/>
        <a:srcRect/>
        <a:stretch>
          <a:fillRect/>
        </a:stretch>
      </xdr:blipFill>
      <xdr:spPr bwMode="auto">
        <a:xfrm>
          <a:off x="895350" y="76161900"/>
          <a:ext cx="676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92</xdr:row>
      <xdr:rowOff>381000</xdr:rowOff>
    </xdr:from>
    <xdr:to>
      <xdr:col>1</xdr:col>
      <xdr:colOff>904875</xdr:colOff>
      <xdr:row>92</xdr:row>
      <xdr:rowOff>628650</xdr:rowOff>
    </xdr:to>
    <xdr:pic>
      <xdr:nvPicPr>
        <xdr:cNvPr id="1204" name="Picture 180"/>
        <xdr:cNvPicPr>
          <a:picLocks noChangeAspect="1"/>
        </xdr:cNvPicPr>
      </xdr:nvPicPr>
      <xdr:blipFill>
        <a:blip xmlns:r="http://schemas.openxmlformats.org/officeDocument/2006/relationships" r:embed="rId180"/>
        <a:srcRect/>
        <a:stretch>
          <a:fillRect/>
        </a:stretch>
      </xdr:blipFill>
      <xdr:spPr bwMode="auto">
        <a:xfrm>
          <a:off x="952500" y="8578215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104</xdr:row>
      <xdr:rowOff>314325</xdr:rowOff>
    </xdr:from>
    <xdr:to>
      <xdr:col>1</xdr:col>
      <xdr:colOff>857250</xdr:colOff>
      <xdr:row>104</xdr:row>
      <xdr:rowOff>561975</xdr:rowOff>
    </xdr:to>
    <xdr:pic>
      <xdr:nvPicPr>
        <xdr:cNvPr id="1205" name="Picture 181"/>
        <xdr:cNvPicPr>
          <a:picLocks noChangeAspect="1"/>
        </xdr:cNvPicPr>
      </xdr:nvPicPr>
      <xdr:blipFill>
        <a:blip xmlns:r="http://schemas.openxmlformats.org/officeDocument/2006/relationships" r:embed="rId181"/>
        <a:srcRect/>
        <a:stretch>
          <a:fillRect/>
        </a:stretch>
      </xdr:blipFill>
      <xdr:spPr bwMode="auto">
        <a:xfrm>
          <a:off x="962025" y="97145475"/>
          <a:ext cx="5524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124</xdr:row>
      <xdr:rowOff>333375</xdr:rowOff>
    </xdr:from>
    <xdr:to>
      <xdr:col>1</xdr:col>
      <xdr:colOff>895350</xdr:colOff>
      <xdr:row>124</xdr:row>
      <xdr:rowOff>628650</xdr:rowOff>
    </xdr:to>
    <xdr:pic>
      <xdr:nvPicPr>
        <xdr:cNvPr id="1206" name="Picture 182"/>
        <xdr:cNvPicPr>
          <a:picLocks noChangeAspect="1"/>
        </xdr:cNvPicPr>
      </xdr:nvPicPr>
      <xdr:blipFill>
        <a:blip xmlns:r="http://schemas.openxmlformats.org/officeDocument/2006/relationships" r:embed="rId182"/>
        <a:srcRect/>
        <a:stretch>
          <a:fillRect/>
        </a:stretch>
      </xdr:blipFill>
      <xdr:spPr bwMode="auto">
        <a:xfrm>
          <a:off x="942975" y="116214525"/>
          <a:ext cx="609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86"/>
  <sheetViews>
    <sheetView showGridLines="0" tabSelected="1" zoomScale="80" zoomScaleNormal="80" workbookViewId="0">
      <pane ySplit="4" topLeftCell="A5" activePane="bottomLeft" state="frozen"/>
      <selection pane="bottomLeft" activeCell="BB1" sqref="BB1:BB1048576"/>
    </sheetView>
  </sheetViews>
  <sheetFormatPr defaultColWidth="21.42578125" defaultRowHeight="77.099999999999994" customHeight="1" outlineLevelCol="1" x14ac:dyDescent="0.25"/>
  <cols>
    <col min="1" max="1" width="9.85546875" style="1" customWidth="1"/>
    <col min="2" max="2" width="18" style="6" customWidth="1"/>
    <col min="3" max="3" width="15.28515625" style="22" bestFit="1" customWidth="1"/>
    <col min="4" max="4" width="20.7109375" style="6" bestFit="1" customWidth="1"/>
    <col min="5" max="5" width="26.85546875" style="22" customWidth="1"/>
    <col min="6" max="6" width="14.42578125" style="17" bestFit="1" customWidth="1"/>
    <col min="7" max="33" width="5.140625" style="1" customWidth="1" outlineLevel="1"/>
    <col min="34" max="50" width="7" style="1" customWidth="1" outlineLevel="1"/>
    <col min="51" max="51" width="10.42578125" style="4" bestFit="1" customWidth="1"/>
    <col min="52" max="52" width="13.85546875" style="8" bestFit="1" customWidth="1"/>
    <col min="53" max="53" width="14" style="8" bestFit="1" customWidth="1"/>
    <col min="54" max="16384" width="21.42578125" style="1"/>
  </cols>
  <sheetData>
    <row r="1" spans="1:57" ht="22.5" customHeight="1" x14ac:dyDescent="0.25">
      <c r="A1" s="5"/>
      <c r="B1" s="7"/>
      <c r="C1" s="21"/>
      <c r="D1" s="7"/>
      <c r="E1" s="21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BA1" s="20"/>
    </row>
    <row r="2" spans="1:57" ht="29.25" customHeight="1" thickBot="1" x14ac:dyDescent="0.3">
      <c r="A2" s="5"/>
      <c r="B2" s="7"/>
      <c r="C2" s="21"/>
      <c r="D2" s="7"/>
      <c r="E2" s="21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BA2" s="36" t="s">
        <v>1</v>
      </c>
    </row>
    <row r="3" spans="1:57" s="2" customFormat="1" ht="39.950000000000003" customHeight="1" thickBot="1" x14ac:dyDescent="0.3">
      <c r="F3" s="32"/>
      <c r="G3" s="30">
        <v>3.5</v>
      </c>
      <c r="H3" s="14">
        <v>4</v>
      </c>
      <c r="I3" s="14">
        <v>4.5</v>
      </c>
      <c r="J3" s="14">
        <v>5</v>
      </c>
      <c r="K3" s="14">
        <v>5.5</v>
      </c>
      <c r="L3" s="14">
        <v>6</v>
      </c>
      <c r="M3" s="14">
        <v>6.5</v>
      </c>
      <c r="N3" s="14">
        <v>7</v>
      </c>
      <c r="O3" s="14">
        <v>7.5</v>
      </c>
      <c r="P3" s="14">
        <v>8</v>
      </c>
      <c r="Q3" s="14">
        <v>8.5</v>
      </c>
      <c r="R3" s="14">
        <v>9</v>
      </c>
      <c r="S3" s="14">
        <v>9.5</v>
      </c>
      <c r="T3" s="14">
        <v>10</v>
      </c>
      <c r="U3" s="14">
        <v>10.5</v>
      </c>
      <c r="V3" s="14">
        <v>11</v>
      </c>
      <c r="W3" s="14">
        <v>11.5</v>
      </c>
      <c r="X3" s="14">
        <v>12</v>
      </c>
      <c r="Y3" s="14">
        <v>12.5</v>
      </c>
      <c r="Z3" s="14">
        <v>13</v>
      </c>
      <c r="AA3" s="14">
        <v>14</v>
      </c>
      <c r="AB3" s="14">
        <v>15</v>
      </c>
      <c r="AC3" s="14">
        <v>15.5</v>
      </c>
      <c r="AD3" s="14">
        <v>16</v>
      </c>
      <c r="AE3" s="14">
        <v>16.5</v>
      </c>
      <c r="AF3" s="14">
        <v>17</v>
      </c>
      <c r="AG3" s="14">
        <v>18</v>
      </c>
      <c r="AH3" s="34" t="s">
        <v>341</v>
      </c>
      <c r="AI3" s="34" t="s">
        <v>342</v>
      </c>
      <c r="AJ3" s="34" t="s">
        <v>343</v>
      </c>
      <c r="AK3" s="34" t="s">
        <v>344</v>
      </c>
      <c r="AL3" s="34" t="s">
        <v>345</v>
      </c>
      <c r="AM3" s="34" t="s">
        <v>346</v>
      </c>
      <c r="AN3" s="34" t="s">
        <v>347</v>
      </c>
      <c r="AO3" s="34" t="s">
        <v>348</v>
      </c>
      <c r="AP3" s="34" t="s">
        <v>349</v>
      </c>
      <c r="AQ3" s="34" t="s">
        <v>350</v>
      </c>
      <c r="AR3" s="34" t="s">
        <v>351</v>
      </c>
      <c r="AS3" s="34" t="s">
        <v>352</v>
      </c>
      <c r="AT3" s="34" t="s">
        <v>353</v>
      </c>
      <c r="AU3" s="34" t="s">
        <v>354</v>
      </c>
      <c r="AV3" s="34" t="s">
        <v>355</v>
      </c>
      <c r="AW3" s="34" t="s">
        <v>356</v>
      </c>
      <c r="AX3" s="35" t="s">
        <v>357</v>
      </c>
      <c r="AY3" s="31">
        <f>SUM(AY5:AY186)</f>
        <v>5854</v>
      </c>
      <c r="AZ3"/>
      <c r="BA3"/>
    </row>
    <row r="4" spans="1:57" s="2" customFormat="1" ht="33" customHeight="1" thickBot="1" x14ac:dyDescent="0.3">
      <c r="B4" s="24" t="s">
        <v>7</v>
      </c>
      <c r="C4" s="16" t="s">
        <v>8</v>
      </c>
      <c r="D4" s="29" t="s">
        <v>2</v>
      </c>
      <c r="E4" s="27" t="s">
        <v>3</v>
      </c>
      <c r="F4" s="33" t="s">
        <v>6</v>
      </c>
      <c r="G4" s="37" t="s">
        <v>189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25" t="s">
        <v>0</v>
      </c>
      <c r="AZ4" s="23" t="s">
        <v>4</v>
      </c>
      <c r="BA4" s="11" t="s">
        <v>5</v>
      </c>
    </row>
    <row r="5" spans="1:57" s="3" customFormat="1" ht="75" customHeight="1" x14ac:dyDescent="0.25">
      <c r="B5" s="28"/>
      <c r="C5" s="19" t="s">
        <v>179</v>
      </c>
      <c r="D5" s="18" t="s">
        <v>10</v>
      </c>
      <c r="E5" s="19" t="s">
        <v>199</v>
      </c>
      <c r="F5" s="15" t="s">
        <v>9</v>
      </c>
      <c r="G5" s="13"/>
      <c r="H5" s="13">
        <v>1</v>
      </c>
      <c r="I5" s="13">
        <v>1</v>
      </c>
      <c r="J5" s="13">
        <v>2</v>
      </c>
      <c r="K5" s="13">
        <v>2</v>
      </c>
      <c r="L5" s="13">
        <v>1</v>
      </c>
      <c r="M5" s="13">
        <v>2</v>
      </c>
      <c r="N5" s="13">
        <v>1</v>
      </c>
      <c r="O5" s="13">
        <v>2</v>
      </c>
      <c r="P5" s="13">
        <v>4</v>
      </c>
      <c r="Q5" s="13">
        <v>10</v>
      </c>
      <c r="R5" s="13">
        <v>9</v>
      </c>
      <c r="S5" s="13">
        <v>10</v>
      </c>
      <c r="T5" s="13">
        <v>12</v>
      </c>
      <c r="U5" s="13">
        <v>11</v>
      </c>
      <c r="V5" s="13">
        <v>10</v>
      </c>
      <c r="W5" s="13">
        <v>14</v>
      </c>
      <c r="X5" s="13">
        <v>10</v>
      </c>
      <c r="Y5" s="13">
        <v>2</v>
      </c>
      <c r="Z5" s="13">
        <v>2</v>
      </c>
      <c r="AA5" s="13">
        <v>1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9">
        <f t="shared" ref="AY5:AY36" si="0">SUM(G5:AX5)</f>
        <v>107</v>
      </c>
      <c r="AZ5" s="10">
        <v>150</v>
      </c>
      <c r="BA5" s="10">
        <f t="shared" ref="BA5:BA36" si="1">AZ5/2</f>
        <v>75</v>
      </c>
      <c r="BB5" s="12"/>
      <c r="BC5" s="12"/>
      <c r="BE5" s="12"/>
    </row>
    <row r="6" spans="1:57" s="3" customFormat="1" ht="75" customHeight="1" x14ac:dyDescent="0.25">
      <c r="B6" s="26"/>
      <c r="C6" s="19" t="s">
        <v>174</v>
      </c>
      <c r="D6" s="18" t="s">
        <v>11</v>
      </c>
      <c r="E6" s="19" t="s">
        <v>200</v>
      </c>
      <c r="F6" s="15" t="s">
        <v>201</v>
      </c>
      <c r="G6" s="13"/>
      <c r="H6" s="13"/>
      <c r="I6" s="13"/>
      <c r="J6" s="13">
        <v>7</v>
      </c>
      <c r="K6" s="13">
        <v>7</v>
      </c>
      <c r="L6" s="13">
        <v>10</v>
      </c>
      <c r="M6" s="13">
        <v>10</v>
      </c>
      <c r="N6" s="13">
        <v>11</v>
      </c>
      <c r="O6" s="13">
        <v>10</v>
      </c>
      <c r="P6" s="13">
        <v>11</v>
      </c>
      <c r="Q6" s="13">
        <v>9</v>
      </c>
      <c r="R6" s="13">
        <v>11</v>
      </c>
      <c r="S6" s="13">
        <v>10</v>
      </c>
      <c r="T6" s="13">
        <v>5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9">
        <f t="shared" si="0"/>
        <v>101</v>
      </c>
      <c r="AZ6" s="10">
        <v>180</v>
      </c>
      <c r="BA6" s="10">
        <f t="shared" si="1"/>
        <v>90</v>
      </c>
      <c r="BB6" s="12"/>
      <c r="BC6" s="12"/>
      <c r="BE6" s="12"/>
    </row>
    <row r="7" spans="1:57" s="3" customFormat="1" ht="75" customHeight="1" x14ac:dyDescent="0.25">
      <c r="B7" s="26"/>
      <c r="C7" s="19" t="s">
        <v>181</v>
      </c>
      <c r="D7" s="18" t="s">
        <v>12</v>
      </c>
      <c r="E7" s="19" t="s">
        <v>202</v>
      </c>
      <c r="F7" s="15" t="s">
        <v>203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>
        <v>5</v>
      </c>
      <c r="AL7" s="13">
        <v>4</v>
      </c>
      <c r="AM7" s="13">
        <v>4</v>
      </c>
      <c r="AN7" s="13">
        <v>5</v>
      </c>
      <c r="AO7" s="13">
        <v>3</v>
      </c>
      <c r="AP7" s="13">
        <v>9</v>
      </c>
      <c r="AQ7" s="13">
        <v>9</v>
      </c>
      <c r="AR7" s="13">
        <v>12</v>
      </c>
      <c r="AS7" s="13">
        <v>8</v>
      </c>
      <c r="AT7" s="13">
        <v>14</v>
      </c>
      <c r="AU7" s="13">
        <v>8</v>
      </c>
      <c r="AV7" s="13">
        <v>9</v>
      </c>
      <c r="AW7" s="13">
        <v>3</v>
      </c>
      <c r="AX7" s="13">
        <v>1</v>
      </c>
      <c r="AY7" s="9">
        <f t="shared" si="0"/>
        <v>94</v>
      </c>
      <c r="AZ7" s="10">
        <v>160</v>
      </c>
      <c r="BA7" s="10">
        <f t="shared" si="1"/>
        <v>80</v>
      </c>
      <c r="BB7" s="12"/>
      <c r="BC7" s="12"/>
      <c r="BE7" s="12"/>
    </row>
    <row r="8" spans="1:57" s="3" customFormat="1" ht="75" customHeight="1" x14ac:dyDescent="0.25">
      <c r="B8" s="26"/>
      <c r="C8" s="19" t="s">
        <v>174</v>
      </c>
      <c r="D8" s="18" t="s">
        <v>13</v>
      </c>
      <c r="E8" s="19" t="s">
        <v>204</v>
      </c>
      <c r="F8" s="15" t="s">
        <v>9</v>
      </c>
      <c r="G8" s="13"/>
      <c r="H8" s="13"/>
      <c r="I8" s="13"/>
      <c r="J8" s="13"/>
      <c r="K8" s="13"/>
      <c r="L8" s="13">
        <v>5</v>
      </c>
      <c r="M8" s="13">
        <v>2</v>
      </c>
      <c r="N8" s="13">
        <v>4</v>
      </c>
      <c r="O8" s="13">
        <v>4</v>
      </c>
      <c r="P8" s="13">
        <v>8</v>
      </c>
      <c r="Q8" s="13">
        <v>7</v>
      </c>
      <c r="R8" s="13">
        <v>23</v>
      </c>
      <c r="S8" s="13">
        <v>8</v>
      </c>
      <c r="T8" s="13">
        <v>11</v>
      </c>
      <c r="U8" s="13">
        <v>13</v>
      </c>
      <c r="V8" s="13"/>
      <c r="W8" s="13">
        <v>8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9">
        <f t="shared" si="0"/>
        <v>93</v>
      </c>
      <c r="AZ8" s="10">
        <v>130</v>
      </c>
      <c r="BA8" s="10">
        <f t="shared" si="1"/>
        <v>65</v>
      </c>
      <c r="BB8" s="12"/>
      <c r="BC8" s="12"/>
      <c r="BE8" s="12"/>
    </row>
    <row r="9" spans="1:57" s="3" customFormat="1" ht="75" customHeight="1" x14ac:dyDescent="0.25">
      <c r="B9" s="26"/>
      <c r="C9" s="19" t="s">
        <v>174</v>
      </c>
      <c r="D9" s="18" t="s">
        <v>14</v>
      </c>
      <c r="E9" s="19" t="s">
        <v>206</v>
      </c>
      <c r="F9" s="15" t="s">
        <v>201</v>
      </c>
      <c r="G9" s="13"/>
      <c r="H9" s="13"/>
      <c r="I9" s="13"/>
      <c r="J9" s="13">
        <v>6</v>
      </c>
      <c r="K9" s="13">
        <v>6</v>
      </c>
      <c r="L9" s="13">
        <v>10</v>
      </c>
      <c r="M9" s="13">
        <v>11</v>
      </c>
      <c r="N9" s="13">
        <v>11</v>
      </c>
      <c r="O9" s="13">
        <v>12</v>
      </c>
      <c r="P9" s="13">
        <v>10</v>
      </c>
      <c r="Q9" s="13">
        <v>9</v>
      </c>
      <c r="R9" s="13">
        <v>8</v>
      </c>
      <c r="S9" s="13">
        <v>8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9">
        <f t="shared" si="0"/>
        <v>91</v>
      </c>
      <c r="AZ9" s="10">
        <v>180</v>
      </c>
      <c r="BA9" s="10">
        <f t="shared" si="1"/>
        <v>90</v>
      </c>
      <c r="BB9" s="12"/>
      <c r="BC9" s="12"/>
      <c r="BE9" s="12"/>
    </row>
    <row r="10" spans="1:57" s="3" customFormat="1" ht="75" customHeight="1" x14ac:dyDescent="0.25">
      <c r="B10" s="26"/>
      <c r="C10" s="19" t="s">
        <v>181</v>
      </c>
      <c r="D10" s="18" t="s">
        <v>182</v>
      </c>
      <c r="E10" s="19" t="s">
        <v>205</v>
      </c>
      <c r="F10" s="15" t="s">
        <v>203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>
        <v>4</v>
      </c>
      <c r="AL10" s="13">
        <v>4</v>
      </c>
      <c r="AM10" s="13">
        <v>3</v>
      </c>
      <c r="AN10" s="13">
        <v>3</v>
      </c>
      <c r="AO10" s="13">
        <v>3</v>
      </c>
      <c r="AP10" s="13">
        <v>8</v>
      </c>
      <c r="AQ10" s="13">
        <v>7</v>
      </c>
      <c r="AR10" s="13">
        <v>12</v>
      </c>
      <c r="AS10" s="13">
        <v>12</v>
      </c>
      <c r="AT10" s="13">
        <v>11</v>
      </c>
      <c r="AU10" s="13">
        <v>8</v>
      </c>
      <c r="AV10" s="13">
        <v>8</v>
      </c>
      <c r="AW10" s="13">
        <v>4</v>
      </c>
      <c r="AX10" s="13">
        <v>4</v>
      </c>
      <c r="AY10" s="9">
        <f t="shared" si="0"/>
        <v>91</v>
      </c>
      <c r="AZ10" s="10">
        <v>200</v>
      </c>
      <c r="BA10" s="10">
        <f t="shared" si="1"/>
        <v>100</v>
      </c>
      <c r="BB10" s="12"/>
      <c r="BC10" s="12"/>
      <c r="BE10" s="12"/>
    </row>
    <row r="11" spans="1:57" s="3" customFormat="1" ht="75" customHeight="1" x14ac:dyDescent="0.25">
      <c r="B11" s="26"/>
      <c r="C11" s="19" t="s">
        <v>175</v>
      </c>
      <c r="D11" s="18" t="s">
        <v>15</v>
      </c>
      <c r="E11" s="13" t="s">
        <v>332</v>
      </c>
      <c r="F11" s="15" t="s">
        <v>9</v>
      </c>
      <c r="G11" s="13"/>
      <c r="H11" s="13">
        <v>2</v>
      </c>
      <c r="I11" s="13">
        <v>3</v>
      </c>
      <c r="J11" s="13">
        <v>4</v>
      </c>
      <c r="K11" s="13">
        <v>4</v>
      </c>
      <c r="L11" s="13">
        <v>4</v>
      </c>
      <c r="M11" s="13">
        <v>3</v>
      </c>
      <c r="N11" s="13">
        <v>3</v>
      </c>
      <c r="O11" s="13">
        <v>4</v>
      </c>
      <c r="P11" s="13">
        <v>5</v>
      </c>
      <c r="Q11" s="13">
        <v>6</v>
      </c>
      <c r="R11" s="13">
        <v>10</v>
      </c>
      <c r="S11" s="13">
        <v>10</v>
      </c>
      <c r="T11" s="13">
        <v>10</v>
      </c>
      <c r="U11" s="13">
        <v>5</v>
      </c>
      <c r="V11" s="13">
        <v>3</v>
      </c>
      <c r="W11" s="13">
        <v>2</v>
      </c>
      <c r="X11" s="13">
        <v>1</v>
      </c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9">
        <f t="shared" si="0"/>
        <v>79</v>
      </c>
      <c r="AZ11" s="10">
        <v>250</v>
      </c>
      <c r="BA11" s="10">
        <f t="shared" si="1"/>
        <v>125</v>
      </c>
      <c r="BB11" s="12"/>
      <c r="BC11" s="12"/>
      <c r="BE11" s="12"/>
    </row>
    <row r="12" spans="1:57" s="3" customFormat="1" ht="75" customHeight="1" x14ac:dyDescent="0.25">
      <c r="B12" s="26"/>
      <c r="C12" s="19" t="s">
        <v>176</v>
      </c>
      <c r="D12" s="18" t="s">
        <v>16</v>
      </c>
      <c r="E12" s="19" t="s">
        <v>207</v>
      </c>
      <c r="F12" s="15" t="s">
        <v>203</v>
      </c>
      <c r="G12" s="13"/>
      <c r="H12" s="13">
        <v>2</v>
      </c>
      <c r="I12" s="13">
        <v>5</v>
      </c>
      <c r="J12" s="13">
        <v>4</v>
      </c>
      <c r="K12" s="13">
        <v>2</v>
      </c>
      <c r="L12" s="13">
        <v>4</v>
      </c>
      <c r="M12" s="13">
        <v>5</v>
      </c>
      <c r="N12" s="13">
        <v>5</v>
      </c>
      <c r="O12" s="13">
        <v>4</v>
      </c>
      <c r="P12" s="13"/>
      <c r="Q12" s="13">
        <v>6</v>
      </c>
      <c r="R12" s="13">
        <v>9</v>
      </c>
      <c r="S12" s="13">
        <v>13</v>
      </c>
      <c r="T12" s="13">
        <v>8</v>
      </c>
      <c r="U12" s="13">
        <v>4</v>
      </c>
      <c r="V12" s="13">
        <v>5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9">
        <f t="shared" si="0"/>
        <v>76</v>
      </c>
      <c r="AZ12" s="10">
        <v>120</v>
      </c>
      <c r="BA12" s="10">
        <f t="shared" si="1"/>
        <v>60</v>
      </c>
      <c r="BB12" s="12"/>
      <c r="BC12" s="12"/>
      <c r="BE12" s="12"/>
    </row>
    <row r="13" spans="1:57" s="3" customFormat="1" ht="75" customHeight="1" x14ac:dyDescent="0.25">
      <c r="B13" s="26"/>
      <c r="C13" s="19" t="s">
        <v>311</v>
      </c>
      <c r="D13" s="18" t="s">
        <v>17</v>
      </c>
      <c r="E13" s="19" t="s">
        <v>208</v>
      </c>
      <c r="F13" s="15" t="s">
        <v>201</v>
      </c>
      <c r="G13" s="13"/>
      <c r="H13" s="13"/>
      <c r="I13" s="13"/>
      <c r="J13" s="13">
        <v>6</v>
      </c>
      <c r="K13" s="13">
        <v>6</v>
      </c>
      <c r="L13" s="13">
        <v>7</v>
      </c>
      <c r="M13" s="13">
        <v>6</v>
      </c>
      <c r="N13" s="13">
        <v>7</v>
      </c>
      <c r="O13" s="13">
        <v>7</v>
      </c>
      <c r="P13" s="13">
        <v>5</v>
      </c>
      <c r="Q13" s="13">
        <v>7</v>
      </c>
      <c r="R13" s="13">
        <v>5</v>
      </c>
      <c r="S13" s="13">
        <v>5</v>
      </c>
      <c r="T13" s="13">
        <v>4</v>
      </c>
      <c r="U13" s="13">
        <v>3</v>
      </c>
      <c r="V13" s="13">
        <v>3</v>
      </c>
      <c r="W13" s="13">
        <v>4</v>
      </c>
      <c r="X13" s="13">
        <v>1</v>
      </c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9">
        <f t="shared" si="0"/>
        <v>76</v>
      </c>
      <c r="AZ13" s="10">
        <v>190</v>
      </c>
      <c r="BA13" s="10">
        <f t="shared" si="1"/>
        <v>95</v>
      </c>
      <c r="BB13" s="12"/>
      <c r="BC13" s="12"/>
      <c r="BE13" s="12"/>
    </row>
    <row r="14" spans="1:57" s="3" customFormat="1" ht="75" customHeight="1" x14ac:dyDescent="0.25">
      <c r="B14" s="26"/>
      <c r="C14" s="19" t="s">
        <v>181</v>
      </c>
      <c r="D14" s="18" t="s">
        <v>190</v>
      </c>
      <c r="E14" s="19" t="s">
        <v>205</v>
      </c>
      <c r="F14" s="15" t="s">
        <v>203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>
        <v>4</v>
      </c>
      <c r="AL14" s="13">
        <v>4</v>
      </c>
      <c r="AM14" s="13">
        <v>4</v>
      </c>
      <c r="AN14" s="13">
        <v>4</v>
      </c>
      <c r="AO14" s="13">
        <v>4</v>
      </c>
      <c r="AP14" s="13">
        <v>6</v>
      </c>
      <c r="AQ14" s="13">
        <v>7</v>
      </c>
      <c r="AR14" s="13">
        <v>7</v>
      </c>
      <c r="AS14" s="13">
        <v>8</v>
      </c>
      <c r="AT14" s="13">
        <v>6</v>
      </c>
      <c r="AU14" s="13">
        <v>6</v>
      </c>
      <c r="AV14" s="13">
        <v>5</v>
      </c>
      <c r="AW14" s="13">
        <v>4</v>
      </c>
      <c r="AX14" s="13">
        <v>3</v>
      </c>
      <c r="AY14" s="9">
        <f t="shared" si="0"/>
        <v>72</v>
      </c>
      <c r="AZ14" s="10">
        <v>200</v>
      </c>
      <c r="BA14" s="10">
        <f t="shared" si="1"/>
        <v>100</v>
      </c>
      <c r="BB14" s="12"/>
      <c r="BC14" s="12"/>
      <c r="BE14" s="12"/>
    </row>
    <row r="15" spans="1:57" s="3" customFormat="1" ht="75" customHeight="1" x14ac:dyDescent="0.25">
      <c r="B15" s="26"/>
      <c r="C15" s="19" t="s">
        <v>176</v>
      </c>
      <c r="D15" s="18" t="s">
        <v>18</v>
      </c>
      <c r="E15" s="19" t="s">
        <v>207</v>
      </c>
      <c r="F15" s="15" t="s">
        <v>203</v>
      </c>
      <c r="G15" s="13"/>
      <c r="H15" s="13">
        <v>1</v>
      </c>
      <c r="I15" s="13">
        <v>5</v>
      </c>
      <c r="J15" s="13">
        <v>2</v>
      </c>
      <c r="K15" s="13">
        <v>2</v>
      </c>
      <c r="L15" s="13">
        <v>4</v>
      </c>
      <c r="M15" s="13">
        <v>5</v>
      </c>
      <c r="N15" s="13">
        <v>4</v>
      </c>
      <c r="O15" s="13">
        <v>3</v>
      </c>
      <c r="P15" s="13">
        <v>5</v>
      </c>
      <c r="Q15" s="13">
        <v>6</v>
      </c>
      <c r="R15" s="13">
        <v>8</v>
      </c>
      <c r="S15" s="13">
        <v>11</v>
      </c>
      <c r="T15" s="13">
        <v>8</v>
      </c>
      <c r="U15" s="13">
        <v>5</v>
      </c>
      <c r="V15" s="13">
        <v>1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9">
        <f t="shared" si="0"/>
        <v>70</v>
      </c>
      <c r="AZ15" s="10">
        <v>120</v>
      </c>
      <c r="BA15" s="10">
        <f t="shared" si="1"/>
        <v>60</v>
      </c>
      <c r="BB15" s="12"/>
      <c r="BC15" s="12"/>
      <c r="BE15" s="12"/>
    </row>
    <row r="16" spans="1:57" s="3" customFormat="1" ht="75" customHeight="1" x14ac:dyDescent="0.25">
      <c r="B16" s="26"/>
      <c r="C16" s="19" t="s">
        <v>180</v>
      </c>
      <c r="D16" s="18" t="s">
        <v>19</v>
      </c>
      <c r="E16" s="19" t="s">
        <v>209</v>
      </c>
      <c r="F16" s="15" t="s">
        <v>203</v>
      </c>
      <c r="G16" s="13">
        <v>2</v>
      </c>
      <c r="H16" s="13">
        <v>2</v>
      </c>
      <c r="I16" s="13">
        <v>2</v>
      </c>
      <c r="J16" s="13">
        <v>2</v>
      </c>
      <c r="K16" s="13">
        <v>2</v>
      </c>
      <c r="L16" s="13">
        <v>4</v>
      </c>
      <c r="M16" s="13">
        <v>5</v>
      </c>
      <c r="N16" s="13">
        <v>5</v>
      </c>
      <c r="O16" s="13">
        <v>6</v>
      </c>
      <c r="P16" s="13">
        <v>7</v>
      </c>
      <c r="Q16" s="13">
        <v>7</v>
      </c>
      <c r="R16" s="13">
        <v>5</v>
      </c>
      <c r="S16" s="13">
        <v>6</v>
      </c>
      <c r="T16" s="13">
        <v>5</v>
      </c>
      <c r="U16" s="13">
        <v>4</v>
      </c>
      <c r="V16" s="13">
        <v>3</v>
      </c>
      <c r="W16" s="13">
        <v>3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9">
        <f t="shared" si="0"/>
        <v>70</v>
      </c>
      <c r="AZ16" s="10">
        <v>160</v>
      </c>
      <c r="BA16" s="10">
        <f t="shared" si="1"/>
        <v>80</v>
      </c>
      <c r="BB16" s="12"/>
      <c r="BC16" s="12"/>
      <c r="BE16" s="12"/>
    </row>
    <row r="17" spans="2:57" s="3" customFormat="1" ht="75" customHeight="1" x14ac:dyDescent="0.25">
      <c r="B17" s="26"/>
      <c r="C17" s="19" t="s">
        <v>174</v>
      </c>
      <c r="D17" s="18" t="s">
        <v>20</v>
      </c>
      <c r="E17" s="19" t="s">
        <v>210</v>
      </c>
      <c r="F17" s="15" t="s">
        <v>201</v>
      </c>
      <c r="G17" s="13"/>
      <c r="H17" s="13"/>
      <c r="I17" s="13"/>
      <c r="J17" s="13">
        <v>9</v>
      </c>
      <c r="K17" s="13">
        <v>9</v>
      </c>
      <c r="L17" s="13">
        <v>5</v>
      </c>
      <c r="M17" s="13">
        <v>4</v>
      </c>
      <c r="N17" s="13">
        <v>4</v>
      </c>
      <c r="O17" s="13">
        <v>5</v>
      </c>
      <c r="P17" s="13"/>
      <c r="Q17" s="13"/>
      <c r="R17" s="13">
        <v>7</v>
      </c>
      <c r="S17" s="13"/>
      <c r="T17" s="13">
        <v>4</v>
      </c>
      <c r="U17" s="13">
        <v>4</v>
      </c>
      <c r="V17" s="13">
        <v>4</v>
      </c>
      <c r="W17" s="13">
        <v>7</v>
      </c>
      <c r="X17" s="13">
        <v>7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9">
        <f t="shared" si="0"/>
        <v>69</v>
      </c>
      <c r="AZ17" s="10">
        <v>120</v>
      </c>
      <c r="BA17" s="10">
        <f t="shared" si="1"/>
        <v>60</v>
      </c>
      <c r="BB17" s="12"/>
      <c r="BC17" s="12"/>
      <c r="BE17" s="12"/>
    </row>
    <row r="18" spans="2:57" s="3" customFormat="1" ht="75" customHeight="1" x14ac:dyDescent="0.25">
      <c r="B18" s="26"/>
      <c r="C18" s="19" t="s">
        <v>176</v>
      </c>
      <c r="D18" s="18" t="s">
        <v>21</v>
      </c>
      <c r="E18" s="19" t="s">
        <v>211</v>
      </c>
      <c r="F18" s="15" t="s">
        <v>203</v>
      </c>
      <c r="G18" s="13"/>
      <c r="H18" s="13">
        <v>1</v>
      </c>
      <c r="I18" s="13">
        <v>3</v>
      </c>
      <c r="J18" s="13">
        <v>2</v>
      </c>
      <c r="K18" s="13">
        <v>2</v>
      </c>
      <c r="L18" s="13">
        <v>3</v>
      </c>
      <c r="M18" s="13">
        <v>3</v>
      </c>
      <c r="N18" s="13">
        <v>3</v>
      </c>
      <c r="O18" s="13">
        <v>4</v>
      </c>
      <c r="P18" s="13">
        <v>4</v>
      </c>
      <c r="Q18" s="13">
        <v>6</v>
      </c>
      <c r="R18" s="13">
        <v>9</v>
      </c>
      <c r="S18" s="13">
        <v>9</v>
      </c>
      <c r="T18" s="13">
        <v>9</v>
      </c>
      <c r="U18" s="13">
        <v>4</v>
      </c>
      <c r="V18" s="13">
        <v>2</v>
      </c>
      <c r="W18" s="13">
        <v>1</v>
      </c>
      <c r="X18" s="13">
        <v>1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9">
        <f t="shared" si="0"/>
        <v>66</v>
      </c>
      <c r="AZ18" s="10">
        <v>100</v>
      </c>
      <c r="BA18" s="10">
        <f t="shared" si="1"/>
        <v>50</v>
      </c>
      <c r="BB18" s="12"/>
      <c r="BC18" s="12"/>
      <c r="BE18" s="12"/>
    </row>
    <row r="19" spans="2:57" s="3" customFormat="1" ht="75" customHeight="1" x14ac:dyDescent="0.25">
      <c r="B19" s="26"/>
      <c r="C19" s="19" t="s">
        <v>174</v>
      </c>
      <c r="D19" s="18" t="s">
        <v>22</v>
      </c>
      <c r="E19" s="19" t="s">
        <v>212</v>
      </c>
      <c r="F19" s="15" t="s">
        <v>9</v>
      </c>
      <c r="G19" s="13">
        <v>1</v>
      </c>
      <c r="H19" s="13"/>
      <c r="I19" s="13"/>
      <c r="J19" s="13">
        <v>3</v>
      </c>
      <c r="K19" s="13">
        <v>2</v>
      </c>
      <c r="L19" s="13">
        <v>3</v>
      </c>
      <c r="M19" s="13">
        <v>2</v>
      </c>
      <c r="N19" s="13">
        <v>5</v>
      </c>
      <c r="O19" s="13">
        <v>1</v>
      </c>
      <c r="P19" s="13">
        <v>5</v>
      </c>
      <c r="Q19" s="13">
        <v>5</v>
      </c>
      <c r="R19" s="13">
        <v>8</v>
      </c>
      <c r="S19" s="13">
        <v>8</v>
      </c>
      <c r="T19" s="13">
        <v>8</v>
      </c>
      <c r="U19" s="13">
        <v>4</v>
      </c>
      <c r="V19" s="13">
        <v>5</v>
      </c>
      <c r="W19" s="13">
        <v>2</v>
      </c>
      <c r="X19" s="13">
        <v>3</v>
      </c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9">
        <f t="shared" si="0"/>
        <v>65</v>
      </c>
      <c r="AZ19" s="10">
        <v>140</v>
      </c>
      <c r="BA19" s="10">
        <f t="shared" si="1"/>
        <v>70</v>
      </c>
      <c r="BB19" s="12"/>
      <c r="BC19" s="12"/>
      <c r="BE19" s="12"/>
    </row>
    <row r="20" spans="2:57" s="3" customFormat="1" ht="75" customHeight="1" x14ac:dyDescent="0.25">
      <c r="B20" s="26"/>
      <c r="C20" s="19" t="s">
        <v>174</v>
      </c>
      <c r="D20" s="18" t="s">
        <v>23</v>
      </c>
      <c r="E20" s="19" t="s">
        <v>213</v>
      </c>
      <c r="F20" s="15" t="s">
        <v>201</v>
      </c>
      <c r="G20" s="13"/>
      <c r="H20" s="13"/>
      <c r="I20" s="13"/>
      <c r="J20" s="13">
        <v>1</v>
      </c>
      <c r="K20" s="13">
        <v>3</v>
      </c>
      <c r="L20" s="13">
        <v>3</v>
      </c>
      <c r="M20" s="13">
        <v>3</v>
      </c>
      <c r="N20" s="13">
        <v>3</v>
      </c>
      <c r="O20" s="13">
        <v>3</v>
      </c>
      <c r="P20" s="13">
        <v>5</v>
      </c>
      <c r="Q20" s="13">
        <v>4</v>
      </c>
      <c r="R20" s="13">
        <v>6</v>
      </c>
      <c r="S20" s="13">
        <v>5</v>
      </c>
      <c r="T20" s="13">
        <v>5</v>
      </c>
      <c r="U20" s="13">
        <v>6</v>
      </c>
      <c r="V20" s="13">
        <v>6</v>
      </c>
      <c r="W20" s="13">
        <v>3</v>
      </c>
      <c r="X20" s="13">
        <v>3</v>
      </c>
      <c r="Y20" s="13"/>
      <c r="Z20" s="13">
        <v>2</v>
      </c>
      <c r="AA20" s="13"/>
      <c r="AB20" s="13"/>
      <c r="AC20" s="13">
        <v>2</v>
      </c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9">
        <f t="shared" si="0"/>
        <v>63</v>
      </c>
      <c r="AZ20" s="10">
        <v>190</v>
      </c>
      <c r="BA20" s="10">
        <f t="shared" si="1"/>
        <v>95</v>
      </c>
      <c r="BB20" s="12"/>
      <c r="BC20" s="12"/>
      <c r="BE20" s="12"/>
    </row>
    <row r="21" spans="2:57" s="3" customFormat="1" ht="75" customHeight="1" x14ac:dyDescent="0.25">
      <c r="B21" s="26"/>
      <c r="C21" s="19" t="s">
        <v>181</v>
      </c>
      <c r="D21" s="18" t="s">
        <v>191</v>
      </c>
      <c r="E21" s="19" t="s">
        <v>205</v>
      </c>
      <c r="F21" s="15" t="s">
        <v>203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>
        <v>2</v>
      </c>
      <c r="AI21" s="13">
        <v>6</v>
      </c>
      <c r="AJ21" s="13">
        <v>9</v>
      </c>
      <c r="AK21" s="13">
        <v>9</v>
      </c>
      <c r="AL21" s="13">
        <v>8</v>
      </c>
      <c r="AM21" s="13">
        <v>11</v>
      </c>
      <c r="AN21" s="13">
        <v>4</v>
      </c>
      <c r="AO21" s="13">
        <v>6</v>
      </c>
      <c r="AP21" s="13">
        <v>2</v>
      </c>
      <c r="AQ21" s="13">
        <v>3</v>
      </c>
      <c r="AR21" s="13"/>
      <c r="AS21" s="13"/>
      <c r="AT21" s="13"/>
      <c r="AU21" s="13"/>
      <c r="AV21" s="13"/>
      <c r="AW21" s="13"/>
      <c r="AX21" s="13"/>
      <c r="AY21" s="9">
        <f t="shared" si="0"/>
        <v>60</v>
      </c>
      <c r="AZ21" s="10">
        <v>200</v>
      </c>
      <c r="BA21" s="10">
        <f t="shared" si="1"/>
        <v>100</v>
      </c>
      <c r="BB21" s="12"/>
      <c r="BC21" s="12"/>
      <c r="BE21" s="12"/>
    </row>
    <row r="22" spans="2:57" s="3" customFormat="1" ht="75" customHeight="1" x14ac:dyDescent="0.25">
      <c r="B22" s="26"/>
      <c r="C22" s="19" t="s">
        <v>181</v>
      </c>
      <c r="D22" s="18" t="s">
        <v>24</v>
      </c>
      <c r="E22" s="19" t="s">
        <v>340</v>
      </c>
      <c r="F22" s="15" t="s">
        <v>203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>
        <v>1</v>
      </c>
      <c r="AL22" s="13">
        <v>2</v>
      </c>
      <c r="AM22" s="13">
        <v>3</v>
      </c>
      <c r="AN22" s="13">
        <v>3</v>
      </c>
      <c r="AO22" s="13">
        <v>3</v>
      </c>
      <c r="AP22" s="13">
        <v>2</v>
      </c>
      <c r="AQ22" s="13">
        <v>5</v>
      </c>
      <c r="AR22" s="13">
        <v>9</v>
      </c>
      <c r="AS22" s="13">
        <v>5</v>
      </c>
      <c r="AT22" s="13">
        <v>9</v>
      </c>
      <c r="AU22" s="13">
        <v>7</v>
      </c>
      <c r="AV22" s="13">
        <v>7</v>
      </c>
      <c r="AW22" s="13">
        <v>1</v>
      </c>
      <c r="AX22" s="13">
        <v>3</v>
      </c>
      <c r="AY22" s="9">
        <f t="shared" si="0"/>
        <v>60</v>
      </c>
      <c r="AZ22" s="10">
        <v>180</v>
      </c>
      <c r="BA22" s="10">
        <f t="shared" si="1"/>
        <v>90</v>
      </c>
      <c r="BB22" s="12"/>
      <c r="BC22" s="12"/>
      <c r="BE22" s="12"/>
    </row>
    <row r="23" spans="2:57" s="3" customFormat="1" ht="75" customHeight="1" x14ac:dyDescent="0.25">
      <c r="B23" s="26"/>
      <c r="C23" s="19" t="s">
        <v>175</v>
      </c>
      <c r="D23" s="18" t="s">
        <v>25</v>
      </c>
      <c r="E23" s="13" t="s">
        <v>333</v>
      </c>
      <c r="F23" s="15" t="s">
        <v>203</v>
      </c>
      <c r="G23" s="13"/>
      <c r="H23" s="13"/>
      <c r="I23" s="13">
        <v>5</v>
      </c>
      <c r="J23" s="13">
        <v>5</v>
      </c>
      <c r="K23" s="13">
        <v>6</v>
      </c>
      <c r="L23" s="13">
        <v>7</v>
      </c>
      <c r="M23" s="13">
        <v>3</v>
      </c>
      <c r="N23" s="13">
        <v>1</v>
      </c>
      <c r="O23" s="13">
        <v>2</v>
      </c>
      <c r="P23" s="13">
        <v>4</v>
      </c>
      <c r="Q23" s="13">
        <v>4</v>
      </c>
      <c r="R23" s="13">
        <v>3</v>
      </c>
      <c r="S23" s="13">
        <v>12</v>
      </c>
      <c r="T23" s="13">
        <v>7</v>
      </c>
      <c r="U23" s="13">
        <v>1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9">
        <f t="shared" si="0"/>
        <v>60</v>
      </c>
      <c r="AZ23" s="10">
        <v>240</v>
      </c>
      <c r="BA23" s="10">
        <f t="shared" si="1"/>
        <v>120</v>
      </c>
      <c r="BB23" s="12"/>
      <c r="BC23" s="12"/>
      <c r="BE23" s="12"/>
    </row>
    <row r="24" spans="2:57" s="3" customFormat="1" ht="75" customHeight="1" x14ac:dyDescent="0.25">
      <c r="B24" s="26"/>
      <c r="C24" s="19" t="s">
        <v>176</v>
      </c>
      <c r="D24" s="18" t="s">
        <v>26</v>
      </c>
      <c r="E24" s="19" t="s">
        <v>215</v>
      </c>
      <c r="F24" s="15" t="s">
        <v>203</v>
      </c>
      <c r="G24" s="13"/>
      <c r="H24" s="13"/>
      <c r="I24" s="13"/>
      <c r="J24" s="13"/>
      <c r="K24" s="13"/>
      <c r="L24" s="13">
        <v>2</v>
      </c>
      <c r="M24" s="13">
        <v>3</v>
      </c>
      <c r="N24" s="13">
        <v>2</v>
      </c>
      <c r="O24" s="13">
        <v>4</v>
      </c>
      <c r="P24" s="13">
        <v>5</v>
      </c>
      <c r="Q24" s="13">
        <v>7</v>
      </c>
      <c r="R24" s="13">
        <v>10</v>
      </c>
      <c r="S24" s="13">
        <v>8</v>
      </c>
      <c r="T24" s="13">
        <v>9</v>
      </c>
      <c r="U24" s="13">
        <v>5</v>
      </c>
      <c r="V24" s="13">
        <v>3</v>
      </c>
      <c r="W24" s="13">
        <v>1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9">
        <f t="shared" si="0"/>
        <v>59</v>
      </c>
      <c r="AZ24" s="10">
        <v>190</v>
      </c>
      <c r="BA24" s="10">
        <f t="shared" si="1"/>
        <v>95</v>
      </c>
      <c r="BB24" s="12"/>
      <c r="BC24" s="12"/>
      <c r="BE24" s="12"/>
    </row>
    <row r="25" spans="2:57" s="3" customFormat="1" ht="75" customHeight="1" x14ac:dyDescent="0.25">
      <c r="B25" s="26"/>
      <c r="C25" s="19" t="s">
        <v>175</v>
      </c>
      <c r="D25" s="18" t="s">
        <v>27</v>
      </c>
      <c r="E25" s="19" t="s">
        <v>334</v>
      </c>
      <c r="F25" s="15" t="s">
        <v>203</v>
      </c>
      <c r="G25" s="13"/>
      <c r="H25" s="13">
        <v>1</v>
      </c>
      <c r="I25" s="13">
        <v>2</v>
      </c>
      <c r="J25" s="13">
        <v>4</v>
      </c>
      <c r="K25" s="13">
        <v>4</v>
      </c>
      <c r="L25" s="13">
        <v>4</v>
      </c>
      <c r="M25" s="13">
        <v>2</v>
      </c>
      <c r="N25" s="13">
        <v>2</v>
      </c>
      <c r="O25" s="13">
        <v>2</v>
      </c>
      <c r="P25" s="13">
        <v>4</v>
      </c>
      <c r="Q25" s="13">
        <v>5</v>
      </c>
      <c r="R25" s="13">
        <v>7</v>
      </c>
      <c r="S25" s="13">
        <v>8</v>
      </c>
      <c r="T25" s="13">
        <v>7</v>
      </c>
      <c r="U25" s="13">
        <v>4</v>
      </c>
      <c r="V25" s="13">
        <v>2</v>
      </c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9">
        <f t="shared" si="0"/>
        <v>58</v>
      </c>
      <c r="AZ25" s="10">
        <v>140</v>
      </c>
      <c r="BA25" s="10">
        <f t="shared" si="1"/>
        <v>70</v>
      </c>
      <c r="BB25" s="12"/>
      <c r="BC25" s="12"/>
      <c r="BE25" s="12"/>
    </row>
    <row r="26" spans="2:57" s="3" customFormat="1" ht="75" customHeight="1" x14ac:dyDescent="0.25">
      <c r="B26" s="26"/>
      <c r="C26" s="19" t="s">
        <v>174</v>
      </c>
      <c r="D26" s="18" t="s">
        <v>28</v>
      </c>
      <c r="E26" s="19" t="s">
        <v>216</v>
      </c>
      <c r="F26" s="15" t="s">
        <v>203</v>
      </c>
      <c r="G26" s="13"/>
      <c r="H26" s="13"/>
      <c r="I26" s="13">
        <v>1</v>
      </c>
      <c r="J26" s="13">
        <v>1</v>
      </c>
      <c r="K26" s="13">
        <v>2</v>
      </c>
      <c r="L26" s="13">
        <v>4</v>
      </c>
      <c r="M26" s="13">
        <v>3</v>
      </c>
      <c r="N26" s="13">
        <v>1</v>
      </c>
      <c r="O26" s="13">
        <v>3</v>
      </c>
      <c r="P26" s="13">
        <v>4</v>
      </c>
      <c r="Q26" s="13">
        <v>5</v>
      </c>
      <c r="R26" s="13">
        <v>7</v>
      </c>
      <c r="S26" s="13">
        <v>11</v>
      </c>
      <c r="T26" s="13">
        <v>6</v>
      </c>
      <c r="U26" s="13">
        <v>4</v>
      </c>
      <c r="V26" s="13"/>
      <c r="W26" s="13">
        <v>2</v>
      </c>
      <c r="X26" s="13">
        <v>2</v>
      </c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9">
        <f t="shared" si="0"/>
        <v>56</v>
      </c>
      <c r="AZ26" s="10">
        <v>100</v>
      </c>
      <c r="BA26" s="10">
        <f t="shared" si="1"/>
        <v>50</v>
      </c>
      <c r="BB26" s="12"/>
      <c r="BC26" s="12"/>
      <c r="BE26" s="12"/>
    </row>
    <row r="27" spans="2:57" s="3" customFormat="1" ht="75" customHeight="1" x14ac:dyDescent="0.25">
      <c r="B27" s="26"/>
      <c r="C27" s="19" t="s">
        <v>180</v>
      </c>
      <c r="D27" s="18" t="s">
        <v>29</v>
      </c>
      <c r="E27" s="19" t="s">
        <v>217</v>
      </c>
      <c r="F27" s="15" t="s">
        <v>201</v>
      </c>
      <c r="G27" s="13">
        <v>4</v>
      </c>
      <c r="H27" s="13">
        <v>4</v>
      </c>
      <c r="I27" s="13">
        <v>6</v>
      </c>
      <c r="J27" s="13">
        <v>5</v>
      </c>
      <c r="K27" s="13">
        <v>6</v>
      </c>
      <c r="L27" s="13">
        <v>7</v>
      </c>
      <c r="M27" s="13">
        <v>7</v>
      </c>
      <c r="N27" s="13">
        <v>3</v>
      </c>
      <c r="O27" s="13">
        <v>3</v>
      </c>
      <c r="P27" s="13"/>
      <c r="Q27" s="13">
        <v>2</v>
      </c>
      <c r="R27" s="13">
        <v>2</v>
      </c>
      <c r="S27" s="13">
        <v>3</v>
      </c>
      <c r="T27" s="13">
        <v>2</v>
      </c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9">
        <f t="shared" si="0"/>
        <v>55</v>
      </c>
      <c r="AZ27" s="10">
        <v>110</v>
      </c>
      <c r="BA27" s="10">
        <f t="shared" si="1"/>
        <v>55</v>
      </c>
      <c r="BB27" s="12"/>
      <c r="BC27" s="12"/>
      <c r="BE27" s="12"/>
    </row>
    <row r="28" spans="2:57" s="3" customFormat="1" ht="75" customHeight="1" x14ac:dyDescent="0.25">
      <c r="B28" s="26"/>
      <c r="C28" s="19" t="s">
        <v>176</v>
      </c>
      <c r="D28" s="18" t="s">
        <v>30</v>
      </c>
      <c r="E28" s="19" t="s">
        <v>218</v>
      </c>
      <c r="F28" s="15" t="s">
        <v>203</v>
      </c>
      <c r="G28" s="13"/>
      <c r="H28" s="13">
        <v>1</v>
      </c>
      <c r="I28" s="13">
        <v>2</v>
      </c>
      <c r="J28" s="13"/>
      <c r="K28" s="13">
        <v>1</v>
      </c>
      <c r="L28" s="13">
        <v>4</v>
      </c>
      <c r="M28" s="13"/>
      <c r="N28" s="13">
        <v>2</v>
      </c>
      <c r="O28" s="13">
        <v>2</v>
      </c>
      <c r="P28" s="13">
        <v>6</v>
      </c>
      <c r="Q28" s="13">
        <v>6</v>
      </c>
      <c r="R28" s="13">
        <v>13</v>
      </c>
      <c r="S28" s="13">
        <v>9</v>
      </c>
      <c r="T28" s="13">
        <v>7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9">
        <f t="shared" si="0"/>
        <v>53</v>
      </c>
      <c r="AZ28" s="10">
        <v>180</v>
      </c>
      <c r="BA28" s="10">
        <f t="shared" si="1"/>
        <v>90</v>
      </c>
      <c r="BB28" s="12"/>
      <c r="BC28" s="12"/>
      <c r="BE28" s="12"/>
    </row>
    <row r="29" spans="2:57" s="3" customFormat="1" ht="75" customHeight="1" x14ac:dyDescent="0.25">
      <c r="B29" s="26"/>
      <c r="C29" s="19" t="s">
        <v>179</v>
      </c>
      <c r="D29" s="18" t="s">
        <v>31</v>
      </c>
      <c r="E29" s="19" t="s">
        <v>200</v>
      </c>
      <c r="F29" s="15" t="s">
        <v>201</v>
      </c>
      <c r="G29" s="13"/>
      <c r="H29" s="13"/>
      <c r="I29" s="13"/>
      <c r="J29" s="13">
        <v>2</v>
      </c>
      <c r="K29" s="13">
        <v>2</v>
      </c>
      <c r="L29" s="13">
        <v>3</v>
      </c>
      <c r="M29" s="13">
        <v>4</v>
      </c>
      <c r="N29" s="13">
        <v>3</v>
      </c>
      <c r="O29" s="13">
        <v>5</v>
      </c>
      <c r="P29" s="13">
        <v>6</v>
      </c>
      <c r="Q29" s="13">
        <v>4</v>
      </c>
      <c r="R29" s="13">
        <v>7</v>
      </c>
      <c r="S29" s="13">
        <v>7</v>
      </c>
      <c r="T29" s="13">
        <v>6</v>
      </c>
      <c r="U29" s="13">
        <v>3</v>
      </c>
      <c r="V29" s="13"/>
      <c r="W29" s="13"/>
      <c r="X29" s="13"/>
      <c r="Y29" s="13"/>
      <c r="Z29" s="13"/>
      <c r="AA29" s="13"/>
      <c r="AB29" s="13"/>
      <c r="AC29" s="13"/>
      <c r="AD29" s="13"/>
      <c r="AE29" s="13">
        <v>1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9">
        <f t="shared" si="0"/>
        <v>53</v>
      </c>
      <c r="AZ29" s="10">
        <v>190</v>
      </c>
      <c r="BA29" s="10">
        <f t="shared" si="1"/>
        <v>95</v>
      </c>
      <c r="BB29" s="12"/>
      <c r="BC29" s="12"/>
      <c r="BE29" s="12"/>
    </row>
    <row r="30" spans="2:57" s="3" customFormat="1" ht="75" customHeight="1" x14ac:dyDescent="0.25">
      <c r="B30" s="26"/>
      <c r="C30" s="19" t="s">
        <v>174</v>
      </c>
      <c r="D30" s="18" t="s">
        <v>32</v>
      </c>
      <c r="E30" s="19" t="s">
        <v>219</v>
      </c>
      <c r="F30" s="15" t="s">
        <v>201</v>
      </c>
      <c r="G30" s="13"/>
      <c r="H30" s="13"/>
      <c r="I30" s="13"/>
      <c r="J30" s="13">
        <v>1</v>
      </c>
      <c r="K30" s="13">
        <v>1</v>
      </c>
      <c r="L30" s="13">
        <v>2</v>
      </c>
      <c r="M30" s="13">
        <v>4</v>
      </c>
      <c r="N30" s="13">
        <v>3</v>
      </c>
      <c r="O30" s="13">
        <v>5</v>
      </c>
      <c r="P30" s="13">
        <v>5</v>
      </c>
      <c r="Q30" s="13">
        <v>4</v>
      </c>
      <c r="R30" s="13">
        <v>3</v>
      </c>
      <c r="S30" s="13">
        <v>4</v>
      </c>
      <c r="T30" s="13">
        <v>5</v>
      </c>
      <c r="U30" s="13">
        <v>5</v>
      </c>
      <c r="V30" s="13">
        <v>4</v>
      </c>
      <c r="W30" s="13">
        <v>4</v>
      </c>
      <c r="X30" s="13">
        <v>2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9">
        <f t="shared" si="0"/>
        <v>52</v>
      </c>
      <c r="AZ30" s="10">
        <v>200</v>
      </c>
      <c r="BA30" s="10">
        <f t="shared" si="1"/>
        <v>100</v>
      </c>
      <c r="BB30" s="12"/>
      <c r="BC30" s="12"/>
      <c r="BE30" s="12"/>
    </row>
    <row r="31" spans="2:57" s="3" customFormat="1" ht="75" customHeight="1" x14ac:dyDescent="0.25">
      <c r="B31" s="26"/>
      <c r="C31" s="19" t="s">
        <v>174</v>
      </c>
      <c r="D31" s="18" t="s">
        <v>34</v>
      </c>
      <c r="E31" s="19" t="s">
        <v>200</v>
      </c>
      <c r="F31" s="15" t="s">
        <v>201</v>
      </c>
      <c r="G31" s="13"/>
      <c r="H31" s="13"/>
      <c r="I31" s="13"/>
      <c r="J31" s="13">
        <v>2</v>
      </c>
      <c r="K31" s="13">
        <v>2</v>
      </c>
      <c r="L31" s="13">
        <v>4</v>
      </c>
      <c r="M31" s="13">
        <v>4</v>
      </c>
      <c r="N31" s="13">
        <v>4</v>
      </c>
      <c r="O31" s="13">
        <v>3</v>
      </c>
      <c r="P31" s="13">
        <v>3</v>
      </c>
      <c r="Q31" s="13">
        <v>2</v>
      </c>
      <c r="R31" s="13">
        <v>4</v>
      </c>
      <c r="S31" s="13">
        <v>4</v>
      </c>
      <c r="T31" s="13">
        <v>2</v>
      </c>
      <c r="U31" s="13">
        <v>3</v>
      </c>
      <c r="V31" s="13">
        <v>5</v>
      </c>
      <c r="W31" s="13">
        <v>5</v>
      </c>
      <c r="X31" s="13">
        <v>4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9">
        <f t="shared" si="0"/>
        <v>51</v>
      </c>
      <c r="AZ31" s="10">
        <v>180</v>
      </c>
      <c r="BA31" s="10">
        <f t="shared" si="1"/>
        <v>90</v>
      </c>
      <c r="BB31" s="12"/>
      <c r="BC31" s="12"/>
      <c r="BE31" s="12"/>
    </row>
    <row r="32" spans="2:57" s="3" customFormat="1" ht="75" customHeight="1" x14ac:dyDescent="0.25">
      <c r="B32" s="26"/>
      <c r="C32" s="19" t="s">
        <v>180</v>
      </c>
      <c r="D32" s="18" t="s">
        <v>35</v>
      </c>
      <c r="E32" s="19" t="s">
        <v>221</v>
      </c>
      <c r="F32" s="15" t="s">
        <v>9</v>
      </c>
      <c r="G32" s="13">
        <v>3</v>
      </c>
      <c r="H32" s="13">
        <v>3</v>
      </c>
      <c r="I32" s="13">
        <v>5</v>
      </c>
      <c r="J32" s="13">
        <v>2</v>
      </c>
      <c r="K32" s="13">
        <v>7</v>
      </c>
      <c r="L32" s="13">
        <v>6</v>
      </c>
      <c r="M32" s="13">
        <v>3</v>
      </c>
      <c r="N32" s="13"/>
      <c r="O32" s="13">
        <v>3</v>
      </c>
      <c r="P32" s="13">
        <v>3</v>
      </c>
      <c r="Q32" s="13">
        <v>3</v>
      </c>
      <c r="R32" s="13">
        <v>6</v>
      </c>
      <c r="S32" s="13">
        <v>6</v>
      </c>
      <c r="T32" s="13"/>
      <c r="U32" s="13"/>
      <c r="V32" s="13"/>
      <c r="W32" s="13">
        <v>1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9">
        <f t="shared" si="0"/>
        <v>51</v>
      </c>
      <c r="AZ32" s="10">
        <v>150</v>
      </c>
      <c r="BA32" s="10">
        <f t="shared" si="1"/>
        <v>75</v>
      </c>
      <c r="BB32" s="12"/>
      <c r="BC32" s="12"/>
      <c r="BE32" s="12"/>
    </row>
    <row r="33" spans="2:57" s="3" customFormat="1" ht="75" customHeight="1" x14ac:dyDescent="0.25">
      <c r="B33" s="26"/>
      <c r="C33" s="19" t="s">
        <v>174</v>
      </c>
      <c r="D33" s="18" t="s">
        <v>33</v>
      </c>
      <c r="E33" s="19" t="s">
        <v>220</v>
      </c>
      <c r="F33" s="15" t="s">
        <v>9</v>
      </c>
      <c r="G33" s="13"/>
      <c r="H33" s="13"/>
      <c r="I33" s="13">
        <v>1</v>
      </c>
      <c r="J33" s="13">
        <v>2</v>
      </c>
      <c r="K33" s="13">
        <v>3</v>
      </c>
      <c r="L33" s="13">
        <v>4</v>
      </c>
      <c r="M33" s="13">
        <v>3</v>
      </c>
      <c r="N33" s="13">
        <v>2</v>
      </c>
      <c r="O33" s="13">
        <v>3</v>
      </c>
      <c r="P33" s="13">
        <v>4</v>
      </c>
      <c r="Q33" s="13">
        <v>6</v>
      </c>
      <c r="R33" s="13">
        <v>6</v>
      </c>
      <c r="S33" s="13">
        <v>6</v>
      </c>
      <c r="T33" s="13">
        <v>7</v>
      </c>
      <c r="U33" s="13">
        <v>4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9">
        <f t="shared" si="0"/>
        <v>51</v>
      </c>
      <c r="AZ33" s="10">
        <v>100</v>
      </c>
      <c r="BA33" s="10">
        <f t="shared" si="1"/>
        <v>50</v>
      </c>
      <c r="BB33" s="12"/>
      <c r="BC33" s="12"/>
      <c r="BE33" s="12"/>
    </row>
    <row r="34" spans="2:57" s="3" customFormat="1" ht="75" customHeight="1" x14ac:dyDescent="0.25">
      <c r="B34" s="26"/>
      <c r="C34" s="19" t="s">
        <v>174</v>
      </c>
      <c r="D34" s="18" t="s">
        <v>36</v>
      </c>
      <c r="E34" s="19" t="s">
        <v>222</v>
      </c>
      <c r="F34" s="15" t="s">
        <v>201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>
        <v>50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9">
        <f t="shared" si="0"/>
        <v>50</v>
      </c>
      <c r="AZ34" s="10">
        <v>120</v>
      </c>
      <c r="BA34" s="10">
        <f t="shared" si="1"/>
        <v>60</v>
      </c>
      <c r="BB34" s="12"/>
      <c r="BC34" s="12"/>
      <c r="BE34" s="12"/>
    </row>
    <row r="35" spans="2:57" s="3" customFormat="1" ht="75" customHeight="1" x14ac:dyDescent="0.25">
      <c r="B35" s="26"/>
      <c r="C35" s="19" t="s">
        <v>174</v>
      </c>
      <c r="D35" s="18" t="s">
        <v>183</v>
      </c>
      <c r="E35" s="19" t="s">
        <v>223</v>
      </c>
      <c r="F35" s="15" t="s">
        <v>201</v>
      </c>
      <c r="G35" s="13"/>
      <c r="H35" s="13"/>
      <c r="I35" s="13"/>
      <c r="J35" s="13"/>
      <c r="K35" s="13">
        <v>4</v>
      </c>
      <c r="L35" s="13">
        <v>5</v>
      </c>
      <c r="M35" s="13">
        <v>4</v>
      </c>
      <c r="N35" s="13">
        <v>5</v>
      </c>
      <c r="O35" s="13">
        <v>1</v>
      </c>
      <c r="P35" s="13"/>
      <c r="Q35" s="13">
        <v>5</v>
      </c>
      <c r="R35" s="13">
        <v>5</v>
      </c>
      <c r="S35" s="13">
        <v>1</v>
      </c>
      <c r="T35" s="13">
        <v>5</v>
      </c>
      <c r="U35" s="13">
        <v>6</v>
      </c>
      <c r="V35" s="13">
        <v>3</v>
      </c>
      <c r="W35" s="13"/>
      <c r="X35" s="13"/>
      <c r="Y35" s="13">
        <v>3</v>
      </c>
      <c r="Z35" s="13">
        <v>3</v>
      </c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9">
        <f t="shared" si="0"/>
        <v>50</v>
      </c>
      <c r="AZ35" s="10">
        <v>120</v>
      </c>
      <c r="BA35" s="10">
        <f t="shared" si="1"/>
        <v>60</v>
      </c>
      <c r="BB35" s="12"/>
      <c r="BC35" s="12"/>
      <c r="BE35" s="12"/>
    </row>
    <row r="36" spans="2:57" s="3" customFormat="1" ht="75" customHeight="1" x14ac:dyDescent="0.25">
      <c r="B36" s="26"/>
      <c r="C36" s="19" t="s">
        <v>180</v>
      </c>
      <c r="D36" s="18" t="s">
        <v>37</v>
      </c>
      <c r="E36" s="19" t="s">
        <v>224</v>
      </c>
      <c r="F36" s="15" t="s">
        <v>201</v>
      </c>
      <c r="G36" s="13">
        <v>2</v>
      </c>
      <c r="H36" s="13">
        <v>4</v>
      </c>
      <c r="I36" s="13">
        <v>2</v>
      </c>
      <c r="J36" s="13">
        <v>3</v>
      </c>
      <c r="K36" s="13">
        <v>2</v>
      </c>
      <c r="L36" s="13">
        <v>3</v>
      </c>
      <c r="M36" s="13">
        <v>4</v>
      </c>
      <c r="N36" s="13">
        <v>2</v>
      </c>
      <c r="O36" s="13">
        <v>3</v>
      </c>
      <c r="P36" s="13">
        <v>3</v>
      </c>
      <c r="Q36" s="13">
        <v>6</v>
      </c>
      <c r="R36" s="13">
        <v>4</v>
      </c>
      <c r="S36" s="13">
        <v>6</v>
      </c>
      <c r="T36" s="13">
        <v>3</v>
      </c>
      <c r="U36" s="13">
        <v>2</v>
      </c>
      <c r="V36" s="13"/>
      <c r="W36" s="13">
        <v>1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9">
        <f t="shared" si="0"/>
        <v>50</v>
      </c>
      <c r="AZ36" s="10">
        <v>130</v>
      </c>
      <c r="BA36" s="10">
        <f t="shared" si="1"/>
        <v>65</v>
      </c>
      <c r="BB36" s="12"/>
      <c r="BC36" s="12"/>
      <c r="BE36" s="12"/>
    </row>
    <row r="37" spans="2:57" s="3" customFormat="1" ht="75" customHeight="1" x14ac:dyDescent="0.25">
      <c r="B37" s="26"/>
      <c r="C37" s="19" t="s">
        <v>175</v>
      </c>
      <c r="D37" s="18" t="s">
        <v>38</v>
      </c>
      <c r="E37" s="19" t="s">
        <v>337</v>
      </c>
      <c r="F37" s="15" t="s">
        <v>203</v>
      </c>
      <c r="G37" s="13"/>
      <c r="H37" s="13">
        <v>2</v>
      </c>
      <c r="I37" s="13">
        <v>2</v>
      </c>
      <c r="J37" s="13">
        <v>3</v>
      </c>
      <c r="K37" s="13">
        <v>2</v>
      </c>
      <c r="L37" s="13">
        <v>3</v>
      </c>
      <c r="M37" s="13">
        <v>1</v>
      </c>
      <c r="N37" s="13"/>
      <c r="O37" s="13">
        <v>2</v>
      </c>
      <c r="P37" s="13">
        <v>2</v>
      </c>
      <c r="Q37" s="13">
        <v>4</v>
      </c>
      <c r="R37" s="13">
        <v>6</v>
      </c>
      <c r="S37" s="13">
        <v>6</v>
      </c>
      <c r="T37" s="13">
        <v>9</v>
      </c>
      <c r="U37" s="13">
        <v>2</v>
      </c>
      <c r="V37" s="13">
        <v>1</v>
      </c>
      <c r="W37" s="13">
        <v>2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9">
        <f t="shared" ref="AY37:AY68" si="2">SUM(G37:AX37)</f>
        <v>47</v>
      </c>
      <c r="AZ37" s="10">
        <v>250</v>
      </c>
      <c r="BA37" s="10">
        <f t="shared" ref="BA37:BA68" si="3">AZ37/2</f>
        <v>125</v>
      </c>
      <c r="BB37" s="12"/>
      <c r="BC37" s="12"/>
      <c r="BE37" s="12"/>
    </row>
    <row r="38" spans="2:57" s="3" customFormat="1" ht="75" customHeight="1" x14ac:dyDescent="0.25">
      <c r="B38" s="26"/>
      <c r="C38" s="19" t="s">
        <v>174</v>
      </c>
      <c r="D38" s="18" t="s">
        <v>39</v>
      </c>
      <c r="E38" s="19" t="s">
        <v>226</v>
      </c>
      <c r="F38" s="15" t="s">
        <v>9</v>
      </c>
      <c r="G38" s="13">
        <v>2</v>
      </c>
      <c r="H38" s="13">
        <v>2</v>
      </c>
      <c r="I38" s="13">
        <v>2</v>
      </c>
      <c r="J38" s="13">
        <v>8</v>
      </c>
      <c r="K38" s="13">
        <v>5</v>
      </c>
      <c r="L38" s="13">
        <v>9</v>
      </c>
      <c r="M38" s="13">
        <v>2</v>
      </c>
      <c r="N38" s="13">
        <v>9</v>
      </c>
      <c r="O38" s="13">
        <v>1</v>
      </c>
      <c r="P38" s="13"/>
      <c r="Q38" s="13">
        <v>4</v>
      </c>
      <c r="R38" s="13">
        <v>2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9">
        <f t="shared" si="2"/>
        <v>46</v>
      </c>
      <c r="AZ38" s="10">
        <v>150</v>
      </c>
      <c r="BA38" s="10">
        <f t="shared" si="3"/>
        <v>75</v>
      </c>
      <c r="BB38" s="12"/>
      <c r="BC38" s="12"/>
      <c r="BE38" s="12"/>
    </row>
    <row r="39" spans="2:57" s="3" customFormat="1" ht="75" customHeight="1" x14ac:dyDescent="0.25">
      <c r="B39" s="26"/>
      <c r="C39" s="19" t="s">
        <v>174</v>
      </c>
      <c r="D39" s="18" t="s">
        <v>184</v>
      </c>
      <c r="E39" s="19" t="s">
        <v>225</v>
      </c>
      <c r="F39" s="15" t="s">
        <v>201</v>
      </c>
      <c r="G39" s="13"/>
      <c r="H39" s="13"/>
      <c r="I39" s="13"/>
      <c r="J39" s="13">
        <v>15</v>
      </c>
      <c r="K39" s="13">
        <v>14</v>
      </c>
      <c r="L39" s="13">
        <v>16</v>
      </c>
      <c r="M39" s="13">
        <v>1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9">
        <f t="shared" si="2"/>
        <v>46</v>
      </c>
      <c r="AZ39" s="10">
        <v>150</v>
      </c>
      <c r="BA39" s="10">
        <f t="shared" si="3"/>
        <v>75</v>
      </c>
      <c r="BB39" s="12"/>
      <c r="BC39" s="12"/>
      <c r="BE39" s="12"/>
    </row>
    <row r="40" spans="2:57" s="3" customFormat="1" ht="75" customHeight="1" x14ac:dyDescent="0.25">
      <c r="B40" s="26"/>
      <c r="C40" s="19" t="s">
        <v>174</v>
      </c>
      <c r="D40" s="18" t="s">
        <v>40</v>
      </c>
      <c r="E40" s="19" t="s">
        <v>200</v>
      </c>
      <c r="F40" s="15" t="s">
        <v>201</v>
      </c>
      <c r="G40" s="13"/>
      <c r="H40" s="13"/>
      <c r="I40" s="13"/>
      <c r="J40" s="13">
        <v>1</v>
      </c>
      <c r="K40" s="13">
        <v>1</v>
      </c>
      <c r="L40" s="13">
        <v>3</v>
      </c>
      <c r="M40" s="13">
        <v>3</v>
      </c>
      <c r="N40" s="13">
        <v>3</v>
      </c>
      <c r="O40" s="13">
        <v>5</v>
      </c>
      <c r="P40" s="13">
        <v>4</v>
      </c>
      <c r="Q40" s="13">
        <v>3</v>
      </c>
      <c r="R40" s="13">
        <v>5</v>
      </c>
      <c r="S40" s="13">
        <v>3</v>
      </c>
      <c r="T40" s="13">
        <v>4</v>
      </c>
      <c r="U40" s="13">
        <v>4</v>
      </c>
      <c r="V40" s="13">
        <v>5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9">
        <f t="shared" si="2"/>
        <v>44</v>
      </c>
      <c r="AZ40" s="10">
        <v>180</v>
      </c>
      <c r="BA40" s="10">
        <f t="shared" si="3"/>
        <v>90</v>
      </c>
      <c r="BB40" s="12"/>
      <c r="BC40" s="12"/>
      <c r="BE40" s="12"/>
    </row>
    <row r="41" spans="2:57" s="3" customFormat="1" ht="75" customHeight="1" x14ac:dyDescent="0.25">
      <c r="B41" s="26"/>
      <c r="C41" s="19" t="s">
        <v>180</v>
      </c>
      <c r="D41" s="18" t="s">
        <v>42</v>
      </c>
      <c r="E41" s="19" t="s">
        <v>228</v>
      </c>
      <c r="F41" s="15" t="s">
        <v>201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2</v>
      </c>
      <c r="M41" s="13">
        <v>2</v>
      </c>
      <c r="N41" s="13">
        <v>2</v>
      </c>
      <c r="O41" s="13">
        <v>3</v>
      </c>
      <c r="P41" s="13">
        <v>4</v>
      </c>
      <c r="Q41" s="13">
        <v>5</v>
      </c>
      <c r="R41" s="13">
        <v>6</v>
      </c>
      <c r="S41" s="13">
        <v>5</v>
      </c>
      <c r="T41" s="13">
        <v>3</v>
      </c>
      <c r="U41" s="13">
        <v>1</v>
      </c>
      <c r="V41" s="13">
        <v>2</v>
      </c>
      <c r="W41" s="13">
        <v>2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9">
        <f t="shared" si="2"/>
        <v>42</v>
      </c>
      <c r="AZ41" s="10">
        <v>130</v>
      </c>
      <c r="BA41" s="10">
        <f t="shared" si="3"/>
        <v>65</v>
      </c>
      <c r="BB41" s="12"/>
      <c r="BC41" s="12"/>
      <c r="BE41" s="12"/>
    </row>
    <row r="42" spans="2:57" s="3" customFormat="1" ht="75" customHeight="1" x14ac:dyDescent="0.25">
      <c r="B42" s="26"/>
      <c r="C42" s="19" t="s">
        <v>179</v>
      </c>
      <c r="D42" s="18" t="s">
        <v>41</v>
      </c>
      <c r="E42" s="19" t="s">
        <v>227</v>
      </c>
      <c r="F42" s="15" t="s">
        <v>9</v>
      </c>
      <c r="G42" s="13"/>
      <c r="H42" s="13">
        <v>1</v>
      </c>
      <c r="I42" s="13">
        <v>1</v>
      </c>
      <c r="J42" s="13">
        <v>2</v>
      </c>
      <c r="K42" s="13">
        <v>2</v>
      </c>
      <c r="L42" s="13">
        <v>2</v>
      </c>
      <c r="M42" s="13">
        <v>2</v>
      </c>
      <c r="N42" s="13">
        <v>3</v>
      </c>
      <c r="O42" s="13">
        <v>3</v>
      </c>
      <c r="P42" s="13">
        <v>3</v>
      </c>
      <c r="Q42" s="13">
        <v>3</v>
      </c>
      <c r="R42" s="13">
        <v>5</v>
      </c>
      <c r="S42" s="13">
        <v>5</v>
      </c>
      <c r="T42" s="13">
        <v>4</v>
      </c>
      <c r="U42" s="13">
        <v>3</v>
      </c>
      <c r="V42" s="13">
        <v>3</v>
      </c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9">
        <f t="shared" si="2"/>
        <v>42</v>
      </c>
      <c r="AZ42" s="10">
        <v>160</v>
      </c>
      <c r="BA42" s="10">
        <f t="shared" si="3"/>
        <v>80</v>
      </c>
      <c r="BB42" s="12"/>
      <c r="BC42" s="12"/>
      <c r="BE42" s="12"/>
    </row>
    <row r="43" spans="2:57" s="3" customFormat="1" ht="75" customHeight="1" x14ac:dyDescent="0.25">
      <c r="B43" s="26"/>
      <c r="C43" s="19" t="s">
        <v>174</v>
      </c>
      <c r="D43" s="18" t="s">
        <v>43</v>
      </c>
      <c r="E43" s="19" t="s">
        <v>229</v>
      </c>
      <c r="F43" s="15" t="s">
        <v>201</v>
      </c>
      <c r="G43" s="13"/>
      <c r="H43" s="13"/>
      <c r="I43" s="13"/>
      <c r="J43" s="13">
        <v>4</v>
      </c>
      <c r="K43" s="13">
        <v>5</v>
      </c>
      <c r="L43" s="13">
        <v>7</v>
      </c>
      <c r="M43" s="13">
        <v>7</v>
      </c>
      <c r="N43" s="13">
        <v>4</v>
      </c>
      <c r="O43" s="13">
        <v>5</v>
      </c>
      <c r="P43" s="13">
        <v>3</v>
      </c>
      <c r="Q43" s="13">
        <v>4</v>
      </c>
      <c r="R43" s="13">
        <v>1</v>
      </c>
      <c r="S43" s="13"/>
      <c r="T43" s="13">
        <v>1</v>
      </c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9">
        <f t="shared" si="2"/>
        <v>41</v>
      </c>
      <c r="AZ43" s="10">
        <v>200</v>
      </c>
      <c r="BA43" s="10">
        <f t="shared" si="3"/>
        <v>100</v>
      </c>
      <c r="BB43" s="12"/>
      <c r="BC43" s="12"/>
      <c r="BE43" s="12"/>
    </row>
    <row r="44" spans="2:57" s="3" customFormat="1" ht="75" customHeight="1" x14ac:dyDescent="0.25">
      <c r="B44" s="26"/>
      <c r="C44" s="19" t="s">
        <v>174</v>
      </c>
      <c r="D44" s="18" t="s">
        <v>44</v>
      </c>
      <c r="E44" s="19" t="s">
        <v>230</v>
      </c>
      <c r="F44" s="15" t="s">
        <v>9</v>
      </c>
      <c r="G44" s="13">
        <v>1</v>
      </c>
      <c r="H44" s="13">
        <v>1</v>
      </c>
      <c r="I44" s="13"/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1</v>
      </c>
      <c r="P44" s="13">
        <v>2</v>
      </c>
      <c r="Q44" s="13">
        <v>3</v>
      </c>
      <c r="R44" s="13">
        <v>3</v>
      </c>
      <c r="S44" s="13">
        <v>3</v>
      </c>
      <c r="T44" s="13">
        <v>3</v>
      </c>
      <c r="U44" s="13">
        <v>3</v>
      </c>
      <c r="V44" s="13">
        <v>3</v>
      </c>
      <c r="W44" s="13">
        <v>1</v>
      </c>
      <c r="X44" s="13">
        <v>2</v>
      </c>
      <c r="Y44" s="13"/>
      <c r="Z44" s="13"/>
      <c r="AA44" s="13">
        <v>1</v>
      </c>
      <c r="AB44" s="13">
        <v>1</v>
      </c>
      <c r="AC44" s="13"/>
      <c r="AD44" s="13">
        <v>1</v>
      </c>
      <c r="AE44" s="13"/>
      <c r="AF44" s="13">
        <v>1</v>
      </c>
      <c r="AG44" s="13">
        <v>1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9">
        <f t="shared" si="2"/>
        <v>41</v>
      </c>
      <c r="AZ44" s="10">
        <v>160</v>
      </c>
      <c r="BA44" s="10">
        <f t="shared" si="3"/>
        <v>80</v>
      </c>
      <c r="BB44" s="12"/>
      <c r="BC44" s="12"/>
      <c r="BE44" s="12"/>
    </row>
    <row r="45" spans="2:57" s="3" customFormat="1" ht="75" customHeight="1" x14ac:dyDescent="0.25">
      <c r="B45" s="26"/>
      <c r="C45" s="19" t="s">
        <v>174</v>
      </c>
      <c r="D45" s="18" t="s">
        <v>45</v>
      </c>
      <c r="E45" s="19" t="s">
        <v>231</v>
      </c>
      <c r="F45" s="15" t="s">
        <v>201</v>
      </c>
      <c r="G45" s="13"/>
      <c r="H45" s="13"/>
      <c r="I45" s="13"/>
      <c r="J45" s="13">
        <v>1</v>
      </c>
      <c r="K45" s="13">
        <v>1</v>
      </c>
      <c r="L45" s="13">
        <v>2</v>
      </c>
      <c r="M45" s="13">
        <v>2</v>
      </c>
      <c r="N45" s="13">
        <v>2</v>
      </c>
      <c r="O45" s="13">
        <v>3</v>
      </c>
      <c r="P45" s="13">
        <v>3</v>
      </c>
      <c r="Q45" s="13">
        <v>2</v>
      </c>
      <c r="R45" s="13">
        <v>3</v>
      </c>
      <c r="S45" s="13">
        <v>3</v>
      </c>
      <c r="T45" s="13">
        <v>2</v>
      </c>
      <c r="U45" s="13">
        <v>3</v>
      </c>
      <c r="V45" s="13">
        <v>5</v>
      </c>
      <c r="W45" s="13">
        <v>5</v>
      </c>
      <c r="X45" s="13">
        <v>4</v>
      </c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9">
        <f t="shared" si="2"/>
        <v>41</v>
      </c>
      <c r="AZ45" s="10">
        <v>110</v>
      </c>
      <c r="BA45" s="10">
        <f t="shared" si="3"/>
        <v>55</v>
      </c>
      <c r="BB45" s="12"/>
      <c r="BC45" s="12"/>
      <c r="BE45" s="12"/>
    </row>
    <row r="46" spans="2:57" s="3" customFormat="1" ht="75" customHeight="1" x14ac:dyDescent="0.25">
      <c r="B46" s="26"/>
      <c r="C46" s="19" t="s">
        <v>174</v>
      </c>
      <c r="D46" s="18" t="s">
        <v>46</v>
      </c>
      <c r="E46" s="19" t="s">
        <v>232</v>
      </c>
      <c r="F46" s="15" t="s">
        <v>9</v>
      </c>
      <c r="G46" s="13"/>
      <c r="H46" s="13"/>
      <c r="I46" s="13"/>
      <c r="J46" s="13"/>
      <c r="K46" s="13"/>
      <c r="L46" s="13">
        <v>10</v>
      </c>
      <c r="M46" s="13">
        <v>8</v>
      </c>
      <c r="N46" s="13">
        <v>6</v>
      </c>
      <c r="O46" s="13">
        <v>8</v>
      </c>
      <c r="P46" s="13">
        <v>5</v>
      </c>
      <c r="Q46" s="13">
        <v>3</v>
      </c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9">
        <f t="shared" si="2"/>
        <v>40</v>
      </c>
      <c r="AZ46" s="10">
        <v>230</v>
      </c>
      <c r="BA46" s="10">
        <f t="shared" si="3"/>
        <v>115</v>
      </c>
      <c r="BB46" s="12"/>
      <c r="BC46" s="12"/>
      <c r="BE46" s="12"/>
    </row>
    <row r="47" spans="2:57" s="3" customFormat="1" ht="75" customHeight="1" x14ac:dyDescent="0.25">
      <c r="B47" s="26"/>
      <c r="C47" s="19" t="s">
        <v>174</v>
      </c>
      <c r="D47" s="18" t="s">
        <v>47</v>
      </c>
      <c r="E47" s="19" t="s">
        <v>233</v>
      </c>
      <c r="F47" s="15" t="s">
        <v>201</v>
      </c>
      <c r="G47" s="13"/>
      <c r="H47" s="13"/>
      <c r="I47" s="13"/>
      <c r="J47" s="13">
        <v>1</v>
      </c>
      <c r="K47" s="13">
        <v>1</v>
      </c>
      <c r="L47" s="13">
        <v>2</v>
      </c>
      <c r="M47" s="13">
        <v>3</v>
      </c>
      <c r="N47" s="13">
        <v>3</v>
      </c>
      <c r="O47" s="13">
        <v>3</v>
      </c>
      <c r="P47" s="13">
        <v>3</v>
      </c>
      <c r="Q47" s="13">
        <v>3</v>
      </c>
      <c r="R47" s="13">
        <v>3</v>
      </c>
      <c r="S47" s="13">
        <v>3</v>
      </c>
      <c r="T47" s="13">
        <v>3</v>
      </c>
      <c r="U47" s="13">
        <v>3</v>
      </c>
      <c r="V47" s="13">
        <v>3</v>
      </c>
      <c r="W47" s="13">
        <v>3</v>
      </c>
      <c r="X47" s="13">
        <v>3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9">
        <f t="shared" si="2"/>
        <v>40</v>
      </c>
      <c r="AZ47" s="10">
        <v>150</v>
      </c>
      <c r="BA47" s="10">
        <f t="shared" si="3"/>
        <v>75</v>
      </c>
      <c r="BB47" s="12"/>
      <c r="BC47" s="12"/>
      <c r="BE47" s="12"/>
    </row>
    <row r="48" spans="2:57" s="3" customFormat="1" ht="75" customHeight="1" x14ac:dyDescent="0.25">
      <c r="B48" s="26"/>
      <c r="C48" s="19" t="s">
        <v>174</v>
      </c>
      <c r="D48" s="18" t="s">
        <v>48</v>
      </c>
      <c r="E48" s="19" t="s">
        <v>234</v>
      </c>
      <c r="F48" s="15" t="s">
        <v>201</v>
      </c>
      <c r="G48" s="13"/>
      <c r="H48" s="13"/>
      <c r="I48" s="13"/>
      <c r="J48" s="13">
        <v>2</v>
      </c>
      <c r="K48" s="13">
        <v>3</v>
      </c>
      <c r="L48" s="13">
        <v>4</v>
      </c>
      <c r="M48" s="13">
        <v>4</v>
      </c>
      <c r="N48" s="13">
        <v>3</v>
      </c>
      <c r="O48" s="13">
        <v>3</v>
      </c>
      <c r="P48" s="13">
        <v>1</v>
      </c>
      <c r="Q48" s="13">
        <v>1</v>
      </c>
      <c r="R48" s="13">
        <v>2</v>
      </c>
      <c r="S48" s="13">
        <v>4</v>
      </c>
      <c r="T48" s="13">
        <v>1</v>
      </c>
      <c r="U48" s="13">
        <v>4</v>
      </c>
      <c r="V48" s="13"/>
      <c r="W48" s="13">
        <v>3</v>
      </c>
      <c r="X48" s="13">
        <v>5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9">
        <f t="shared" si="2"/>
        <v>40</v>
      </c>
      <c r="AZ48" s="10">
        <v>110</v>
      </c>
      <c r="BA48" s="10">
        <f t="shared" si="3"/>
        <v>55</v>
      </c>
      <c r="BB48" s="12"/>
      <c r="BC48" s="12"/>
      <c r="BE48" s="12"/>
    </row>
    <row r="49" spans="2:57" s="3" customFormat="1" ht="75" customHeight="1" x14ac:dyDescent="0.25">
      <c r="B49" s="26"/>
      <c r="C49" s="19" t="s">
        <v>174</v>
      </c>
      <c r="D49" s="18" t="s">
        <v>49</v>
      </c>
      <c r="E49" s="19" t="s">
        <v>235</v>
      </c>
      <c r="F49" s="15" t="s">
        <v>201</v>
      </c>
      <c r="G49" s="13"/>
      <c r="H49" s="13"/>
      <c r="I49" s="13"/>
      <c r="J49" s="13">
        <v>5</v>
      </c>
      <c r="K49" s="13">
        <v>5</v>
      </c>
      <c r="L49" s="13">
        <v>5</v>
      </c>
      <c r="M49" s="13">
        <v>5</v>
      </c>
      <c r="N49" s="13">
        <v>5</v>
      </c>
      <c r="O49" s="13">
        <v>5</v>
      </c>
      <c r="P49" s="13">
        <v>4</v>
      </c>
      <c r="Q49" s="13">
        <v>3</v>
      </c>
      <c r="R49" s="13">
        <v>2</v>
      </c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9">
        <f t="shared" si="2"/>
        <v>39</v>
      </c>
      <c r="AZ49" s="10">
        <v>160</v>
      </c>
      <c r="BA49" s="10">
        <f t="shared" si="3"/>
        <v>80</v>
      </c>
      <c r="BB49" s="12"/>
      <c r="BC49" s="12"/>
      <c r="BE49" s="12"/>
    </row>
    <row r="50" spans="2:57" s="3" customFormat="1" ht="75" customHeight="1" x14ac:dyDescent="0.25">
      <c r="B50" s="26"/>
      <c r="C50" s="19" t="s">
        <v>174</v>
      </c>
      <c r="D50" s="18" t="s">
        <v>50</v>
      </c>
      <c r="E50" s="19" t="s">
        <v>236</v>
      </c>
      <c r="F50" s="15" t="s">
        <v>9</v>
      </c>
      <c r="G50" s="13"/>
      <c r="H50" s="13"/>
      <c r="I50" s="13">
        <v>6</v>
      </c>
      <c r="J50" s="13">
        <v>5</v>
      </c>
      <c r="K50" s="13">
        <v>8</v>
      </c>
      <c r="L50" s="13">
        <v>5</v>
      </c>
      <c r="M50" s="13">
        <v>6</v>
      </c>
      <c r="N50" s="13">
        <v>4</v>
      </c>
      <c r="O50" s="13">
        <v>4</v>
      </c>
      <c r="P50" s="13">
        <v>1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9">
        <f t="shared" si="2"/>
        <v>39</v>
      </c>
      <c r="AZ50" s="10">
        <v>190</v>
      </c>
      <c r="BA50" s="10">
        <f t="shared" si="3"/>
        <v>95</v>
      </c>
      <c r="BB50" s="12"/>
      <c r="BC50" s="12"/>
      <c r="BE50" s="12"/>
    </row>
    <row r="51" spans="2:57" s="3" customFormat="1" ht="75" customHeight="1" x14ac:dyDescent="0.25">
      <c r="B51" s="26"/>
      <c r="C51" s="19" t="s">
        <v>180</v>
      </c>
      <c r="D51" s="18" t="s">
        <v>51</v>
      </c>
      <c r="E51" s="19" t="s">
        <v>217</v>
      </c>
      <c r="F51" s="15" t="s">
        <v>201</v>
      </c>
      <c r="G51" s="13">
        <v>3</v>
      </c>
      <c r="H51" s="13">
        <v>3</v>
      </c>
      <c r="I51" s="13">
        <v>1</v>
      </c>
      <c r="J51" s="13">
        <v>1</v>
      </c>
      <c r="K51" s="13">
        <v>2</v>
      </c>
      <c r="L51" s="13">
        <v>3</v>
      </c>
      <c r="M51" s="13">
        <v>4</v>
      </c>
      <c r="N51" s="13">
        <v>1</v>
      </c>
      <c r="O51" s="13">
        <v>3</v>
      </c>
      <c r="P51" s="13">
        <v>3</v>
      </c>
      <c r="Q51" s="13">
        <v>5</v>
      </c>
      <c r="R51" s="13">
        <v>4</v>
      </c>
      <c r="S51" s="13">
        <v>3</v>
      </c>
      <c r="T51" s="13">
        <v>3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9">
        <f t="shared" si="2"/>
        <v>39</v>
      </c>
      <c r="AZ51" s="10">
        <v>110</v>
      </c>
      <c r="BA51" s="10">
        <f t="shared" si="3"/>
        <v>55</v>
      </c>
      <c r="BB51" s="12"/>
      <c r="BC51" s="12"/>
      <c r="BE51" s="12"/>
    </row>
    <row r="52" spans="2:57" s="3" customFormat="1" ht="75" customHeight="1" x14ac:dyDescent="0.25">
      <c r="B52" s="26"/>
      <c r="C52" s="19" t="s">
        <v>181</v>
      </c>
      <c r="D52" s="18" t="s">
        <v>192</v>
      </c>
      <c r="E52" s="19" t="s">
        <v>237</v>
      </c>
      <c r="F52" s="15" t="s">
        <v>203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v>2</v>
      </c>
      <c r="AJ52" s="13">
        <v>3</v>
      </c>
      <c r="AK52" s="13"/>
      <c r="AL52" s="13">
        <v>2</v>
      </c>
      <c r="AM52" s="13">
        <v>1</v>
      </c>
      <c r="AN52" s="13">
        <v>1</v>
      </c>
      <c r="AO52" s="13">
        <v>2</v>
      </c>
      <c r="AP52" s="13">
        <v>1</v>
      </c>
      <c r="AQ52" s="13">
        <v>5</v>
      </c>
      <c r="AR52" s="13">
        <v>5</v>
      </c>
      <c r="AS52" s="13">
        <v>10</v>
      </c>
      <c r="AT52" s="13">
        <v>4</v>
      </c>
      <c r="AU52" s="13">
        <v>2</v>
      </c>
      <c r="AV52" s="13"/>
      <c r="AW52" s="13"/>
      <c r="AX52" s="13"/>
      <c r="AY52" s="9">
        <f t="shared" si="2"/>
        <v>38</v>
      </c>
      <c r="AZ52" s="10">
        <v>180</v>
      </c>
      <c r="BA52" s="10">
        <f t="shared" si="3"/>
        <v>90</v>
      </c>
      <c r="BB52" s="12"/>
      <c r="BC52" s="12"/>
      <c r="BE52" s="12"/>
    </row>
    <row r="53" spans="2:57" s="3" customFormat="1" ht="75" customHeight="1" x14ac:dyDescent="0.25">
      <c r="B53" s="26"/>
      <c r="C53" s="19" t="s">
        <v>180</v>
      </c>
      <c r="D53" s="18" t="s">
        <v>52</v>
      </c>
      <c r="E53" s="19" t="s">
        <v>238</v>
      </c>
      <c r="F53" s="15" t="s">
        <v>203</v>
      </c>
      <c r="G53" s="13">
        <v>2</v>
      </c>
      <c r="H53" s="13">
        <v>3</v>
      </c>
      <c r="I53" s="13">
        <v>2</v>
      </c>
      <c r="J53" s="13">
        <v>4</v>
      </c>
      <c r="K53" s="13">
        <v>3</v>
      </c>
      <c r="L53" s="13">
        <v>2</v>
      </c>
      <c r="M53" s="13">
        <v>2</v>
      </c>
      <c r="N53" s="13">
        <v>2</v>
      </c>
      <c r="O53" s="13">
        <v>1</v>
      </c>
      <c r="P53" s="13">
        <v>3</v>
      </c>
      <c r="Q53" s="13">
        <v>3</v>
      </c>
      <c r="R53" s="13">
        <v>4</v>
      </c>
      <c r="S53" s="13">
        <v>3</v>
      </c>
      <c r="T53" s="13">
        <v>1</v>
      </c>
      <c r="U53" s="13">
        <v>1</v>
      </c>
      <c r="V53" s="13">
        <v>1</v>
      </c>
      <c r="W53" s="13">
        <v>1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9">
        <f t="shared" si="2"/>
        <v>38</v>
      </c>
      <c r="AZ53" s="10">
        <v>150</v>
      </c>
      <c r="BA53" s="10">
        <f t="shared" si="3"/>
        <v>75</v>
      </c>
      <c r="BB53" s="12"/>
      <c r="BC53" s="12"/>
      <c r="BE53" s="12"/>
    </row>
    <row r="54" spans="2:57" s="3" customFormat="1" ht="75" customHeight="1" x14ac:dyDescent="0.25">
      <c r="B54" s="26"/>
      <c r="C54" s="19" t="s">
        <v>174</v>
      </c>
      <c r="D54" s="18" t="s">
        <v>54</v>
      </c>
      <c r="E54" s="19" t="s">
        <v>240</v>
      </c>
      <c r="F54" s="15" t="s">
        <v>9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>
        <v>7</v>
      </c>
      <c r="R54" s="13">
        <v>8</v>
      </c>
      <c r="S54" s="13">
        <v>5</v>
      </c>
      <c r="T54" s="13">
        <v>17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9">
        <f t="shared" si="2"/>
        <v>37</v>
      </c>
      <c r="AZ54" s="10">
        <v>200</v>
      </c>
      <c r="BA54" s="10">
        <f t="shared" si="3"/>
        <v>100</v>
      </c>
      <c r="BB54" s="12"/>
      <c r="BC54" s="12"/>
      <c r="BE54" s="12"/>
    </row>
    <row r="55" spans="2:57" s="3" customFormat="1" ht="75" customHeight="1" x14ac:dyDescent="0.25">
      <c r="B55" s="26"/>
      <c r="C55" s="19" t="s">
        <v>174</v>
      </c>
      <c r="D55" s="18" t="s">
        <v>53</v>
      </c>
      <c r="E55" s="19" t="s">
        <v>239</v>
      </c>
      <c r="F55" s="15" t="s">
        <v>201</v>
      </c>
      <c r="G55" s="13"/>
      <c r="H55" s="13"/>
      <c r="I55" s="13"/>
      <c r="J55" s="13">
        <v>4</v>
      </c>
      <c r="K55" s="13">
        <v>4</v>
      </c>
      <c r="L55" s="13">
        <v>5</v>
      </c>
      <c r="M55" s="13">
        <v>4</v>
      </c>
      <c r="N55" s="13">
        <v>7</v>
      </c>
      <c r="O55" s="13">
        <v>3</v>
      </c>
      <c r="P55" s="13">
        <v>4</v>
      </c>
      <c r="Q55" s="13"/>
      <c r="R55" s="13">
        <v>2</v>
      </c>
      <c r="S55" s="13"/>
      <c r="T55" s="13"/>
      <c r="U55" s="13"/>
      <c r="V55" s="13"/>
      <c r="W55" s="13"/>
      <c r="X55" s="13">
        <v>4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9">
        <f t="shared" si="2"/>
        <v>37</v>
      </c>
      <c r="AZ55" s="10">
        <v>170</v>
      </c>
      <c r="BA55" s="10">
        <f t="shared" si="3"/>
        <v>85</v>
      </c>
      <c r="BB55" s="12"/>
      <c r="BC55" s="12"/>
      <c r="BE55" s="12"/>
    </row>
    <row r="56" spans="2:57" s="3" customFormat="1" ht="75" customHeight="1" x14ac:dyDescent="0.25">
      <c r="B56" s="26"/>
      <c r="C56" s="19" t="s">
        <v>180</v>
      </c>
      <c r="D56" s="18" t="s">
        <v>55</v>
      </c>
      <c r="E56" s="19" t="s">
        <v>336</v>
      </c>
      <c r="F56" s="15" t="s">
        <v>201</v>
      </c>
      <c r="G56" s="13">
        <v>2</v>
      </c>
      <c r="H56" s="13">
        <v>1</v>
      </c>
      <c r="I56" s="13">
        <v>2</v>
      </c>
      <c r="J56" s="13">
        <v>5</v>
      </c>
      <c r="K56" s="13">
        <v>1</v>
      </c>
      <c r="L56" s="13"/>
      <c r="M56" s="13"/>
      <c r="N56" s="13"/>
      <c r="O56" s="13"/>
      <c r="P56" s="13"/>
      <c r="Q56" s="13">
        <v>7</v>
      </c>
      <c r="R56" s="13">
        <v>9</v>
      </c>
      <c r="S56" s="13">
        <v>8</v>
      </c>
      <c r="T56" s="13">
        <v>2</v>
      </c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9">
        <f t="shared" si="2"/>
        <v>37</v>
      </c>
      <c r="AZ56" s="10">
        <v>120</v>
      </c>
      <c r="BA56" s="10">
        <f t="shared" si="3"/>
        <v>60</v>
      </c>
      <c r="BB56" s="12"/>
      <c r="BC56" s="12"/>
      <c r="BE56" s="12"/>
    </row>
    <row r="57" spans="2:57" s="3" customFormat="1" ht="75" customHeight="1" x14ac:dyDescent="0.25">
      <c r="B57" s="26"/>
      <c r="C57" s="19" t="s">
        <v>176</v>
      </c>
      <c r="D57" s="18" t="s">
        <v>56</v>
      </c>
      <c r="E57" s="19" t="s">
        <v>241</v>
      </c>
      <c r="F57" s="15" t="s">
        <v>203</v>
      </c>
      <c r="G57" s="13"/>
      <c r="H57" s="13"/>
      <c r="I57" s="13"/>
      <c r="J57" s="13">
        <v>2</v>
      </c>
      <c r="K57" s="13"/>
      <c r="L57" s="13"/>
      <c r="M57" s="13"/>
      <c r="N57" s="13"/>
      <c r="O57" s="13"/>
      <c r="P57" s="13">
        <v>2</v>
      </c>
      <c r="Q57" s="13">
        <v>3</v>
      </c>
      <c r="R57" s="13">
        <v>9</v>
      </c>
      <c r="S57" s="13">
        <v>5</v>
      </c>
      <c r="T57" s="13">
        <v>9</v>
      </c>
      <c r="U57" s="13">
        <v>4</v>
      </c>
      <c r="V57" s="13">
        <v>1</v>
      </c>
      <c r="W57" s="13"/>
      <c r="X57" s="13">
        <v>1</v>
      </c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9">
        <f t="shared" si="2"/>
        <v>36</v>
      </c>
      <c r="AZ57" s="10">
        <v>140</v>
      </c>
      <c r="BA57" s="10">
        <f t="shared" si="3"/>
        <v>70</v>
      </c>
      <c r="BB57" s="12"/>
      <c r="BC57" s="12"/>
      <c r="BE57" s="12"/>
    </row>
    <row r="58" spans="2:57" s="3" customFormat="1" ht="75" customHeight="1" x14ac:dyDescent="0.25">
      <c r="B58" s="26"/>
      <c r="C58" s="19" t="s">
        <v>311</v>
      </c>
      <c r="D58" s="18" t="s">
        <v>58</v>
      </c>
      <c r="E58" s="19" t="s">
        <v>242</v>
      </c>
      <c r="F58" s="15" t="s">
        <v>9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>
        <v>20</v>
      </c>
      <c r="W58" s="13"/>
      <c r="X58" s="13">
        <v>15</v>
      </c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9">
        <f t="shared" si="2"/>
        <v>35</v>
      </c>
      <c r="AZ58" s="10">
        <v>140</v>
      </c>
      <c r="BA58" s="10">
        <f t="shared" si="3"/>
        <v>70</v>
      </c>
      <c r="BB58" s="12"/>
      <c r="BC58" s="12"/>
      <c r="BE58" s="12"/>
    </row>
    <row r="59" spans="2:57" s="3" customFormat="1" ht="75" customHeight="1" x14ac:dyDescent="0.25">
      <c r="B59" s="26"/>
      <c r="C59" s="19" t="s">
        <v>176</v>
      </c>
      <c r="D59" s="18" t="s">
        <v>57</v>
      </c>
      <c r="E59" s="19" t="s">
        <v>241</v>
      </c>
      <c r="F59" s="15" t="s">
        <v>203</v>
      </c>
      <c r="G59" s="13"/>
      <c r="H59" s="13">
        <v>1</v>
      </c>
      <c r="I59" s="13"/>
      <c r="J59" s="13">
        <v>3</v>
      </c>
      <c r="K59" s="13"/>
      <c r="L59" s="13"/>
      <c r="M59" s="13"/>
      <c r="N59" s="13">
        <v>1</v>
      </c>
      <c r="O59" s="13"/>
      <c r="P59" s="13">
        <v>3</v>
      </c>
      <c r="Q59" s="13">
        <v>5</v>
      </c>
      <c r="R59" s="13">
        <v>7</v>
      </c>
      <c r="S59" s="13">
        <v>9</v>
      </c>
      <c r="T59" s="13">
        <v>2</v>
      </c>
      <c r="U59" s="13"/>
      <c r="V59" s="13"/>
      <c r="W59" s="13">
        <v>3</v>
      </c>
      <c r="X59" s="13">
        <v>1</v>
      </c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9">
        <f t="shared" si="2"/>
        <v>35</v>
      </c>
      <c r="AZ59" s="10">
        <v>140</v>
      </c>
      <c r="BA59" s="10">
        <f t="shared" si="3"/>
        <v>70</v>
      </c>
      <c r="BB59" s="12"/>
      <c r="BC59" s="12"/>
      <c r="BE59" s="12"/>
    </row>
    <row r="60" spans="2:57" s="3" customFormat="1" ht="75" customHeight="1" x14ac:dyDescent="0.25">
      <c r="B60" s="26"/>
      <c r="C60" s="19" t="s">
        <v>175</v>
      </c>
      <c r="D60" s="18" t="s">
        <v>59</v>
      </c>
      <c r="E60" s="13" t="s">
        <v>335</v>
      </c>
      <c r="F60" s="15" t="s">
        <v>9</v>
      </c>
      <c r="G60" s="13"/>
      <c r="H60" s="13">
        <v>1</v>
      </c>
      <c r="I60" s="13">
        <v>2</v>
      </c>
      <c r="J60" s="13">
        <v>2</v>
      </c>
      <c r="K60" s="13">
        <v>2</v>
      </c>
      <c r="L60" s="13">
        <v>3</v>
      </c>
      <c r="M60" s="13">
        <v>2</v>
      </c>
      <c r="N60" s="13">
        <v>2</v>
      </c>
      <c r="O60" s="13">
        <v>2</v>
      </c>
      <c r="P60" s="13">
        <v>3</v>
      </c>
      <c r="Q60" s="13">
        <v>2</v>
      </c>
      <c r="R60" s="13">
        <v>3</v>
      </c>
      <c r="S60" s="13">
        <v>4</v>
      </c>
      <c r="T60" s="13">
        <v>5</v>
      </c>
      <c r="U60" s="13">
        <v>2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9">
        <f t="shared" si="2"/>
        <v>35</v>
      </c>
      <c r="AZ60" s="10">
        <v>170</v>
      </c>
      <c r="BA60" s="10">
        <f t="shared" si="3"/>
        <v>85</v>
      </c>
      <c r="BB60" s="12"/>
      <c r="BC60" s="12"/>
      <c r="BE60" s="12"/>
    </row>
    <row r="61" spans="2:57" s="3" customFormat="1" ht="75" customHeight="1" x14ac:dyDescent="0.25">
      <c r="B61" s="26"/>
      <c r="C61" s="19" t="s">
        <v>174</v>
      </c>
      <c r="D61" s="18" t="s">
        <v>61</v>
      </c>
      <c r="E61" s="19" t="s">
        <v>246</v>
      </c>
      <c r="F61" s="15" t="s">
        <v>201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>
        <v>20</v>
      </c>
      <c r="Y61" s="13">
        <v>14</v>
      </c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9">
        <f t="shared" si="2"/>
        <v>34</v>
      </c>
      <c r="AZ61" s="10">
        <v>120</v>
      </c>
      <c r="BA61" s="10">
        <f t="shared" si="3"/>
        <v>60</v>
      </c>
      <c r="BB61" s="12"/>
      <c r="BC61" s="12"/>
      <c r="BE61" s="12"/>
    </row>
    <row r="62" spans="2:57" s="3" customFormat="1" ht="75" customHeight="1" x14ac:dyDescent="0.25">
      <c r="B62" s="26"/>
      <c r="C62" s="19" t="s">
        <v>176</v>
      </c>
      <c r="D62" s="18" t="s">
        <v>194</v>
      </c>
      <c r="E62" s="19" t="s">
        <v>244</v>
      </c>
      <c r="F62" s="15" t="s">
        <v>203</v>
      </c>
      <c r="G62" s="13">
        <v>2</v>
      </c>
      <c r="H62" s="13">
        <v>4</v>
      </c>
      <c r="I62" s="13">
        <v>5</v>
      </c>
      <c r="J62" s="13">
        <v>5</v>
      </c>
      <c r="K62" s="13">
        <v>4</v>
      </c>
      <c r="L62" s="13">
        <v>4</v>
      </c>
      <c r="M62" s="13">
        <v>4</v>
      </c>
      <c r="N62" s="13">
        <v>5</v>
      </c>
      <c r="O62" s="13">
        <v>1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9">
        <f t="shared" si="2"/>
        <v>34</v>
      </c>
      <c r="AZ62" s="10">
        <v>180</v>
      </c>
      <c r="BA62" s="10">
        <f t="shared" si="3"/>
        <v>90</v>
      </c>
      <c r="BB62" s="12"/>
      <c r="BC62" s="12"/>
      <c r="BE62" s="12"/>
    </row>
    <row r="63" spans="2:57" s="3" customFormat="1" ht="75" customHeight="1" x14ac:dyDescent="0.25">
      <c r="B63" s="26"/>
      <c r="C63" s="19" t="s">
        <v>181</v>
      </c>
      <c r="D63" s="18" t="s">
        <v>193</v>
      </c>
      <c r="E63" s="19" t="s">
        <v>243</v>
      </c>
      <c r="F63" s="15" t="s">
        <v>203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>
        <v>1</v>
      </c>
      <c r="AQ63" s="13">
        <v>7</v>
      </c>
      <c r="AR63" s="13">
        <v>9</v>
      </c>
      <c r="AS63" s="13">
        <v>7</v>
      </c>
      <c r="AT63" s="13">
        <v>5</v>
      </c>
      <c r="AU63" s="13">
        <v>3</v>
      </c>
      <c r="AV63" s="13">
        <v>2</v>
      </c>
      <c r="AW63" s="13"/>
      <c r="AX63" s="13"/>
      <c r="AY63" s="9">
        <f t="shared" si="2"/>
        <v>34</v>
      </c>
      <c r="AZ63" s="10">
        <v>210</v>
      </c>
      <c r="BA63" s="10">
        <f t="shared" si="3"/>
        <v>105</v>
      </c>
      <c r="BB63" s="12"/>
      <c r="BC63" s="12"/>
      <c r="BE63" s="12"/>
    </row>
    <row r="64" spans="2:57" s="3" customFormat="1" ht="75" customHeight="1" x14ac:dyDescent="0.25">
      <c r="B64" s="26"/>
      <c r="C64" s="19" t="s">
        <v>174</v>
      </c>
      <c r="D64" s="18" t="s">
        <v>60</v>
      </c>
      <c r="E64" s="19" t="s">
        <v>245</v>
      </c>
      <c r="F64" s="15" t="s">
        <v>203</v>
      </c>
      <c r="G64" s="13">
        <v>1</v>
      </c>
      <c r="H64" s="13">
        <v>1</v>
      </c>
      <c r="I64" s="13">
        <v>2</v>
      </c>
      <c r="J64" s="13">
        <v>2</v>
      </c>
      <c r="K64" s="13">
        <v>4</v>
      </c>
      <c r="L64" s="13">
        <v>6</v>
      </c>
      <c r="M64" s="13">
        <v>4</v>
      </c>
      <c r="N64" s="13">
        <v>3</v>
      </c>
      <c r="O64" s="13"/>
      <c r="P64" s="13">
        <v>2</v>
      </c>
      <c r="Q64" s="13">
        <v>9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9">
        <f t="shared" si="2"/>
        <v>34</v>
      </c>
      <c r="AZ64" s="10">
        <v>150</v>
      </c>
      <c r="BA64" s="10">
        <f t="shared" si="3"/>
        <v>75</v>
      </c>
      <c r="BB64" s="12"/>
      <c r="BC64" s="12"/>
      <c r="BE64" s="12"/>
    </row>
    <row r="65" spans="2:57" s="3" customFormat="1" ht="75" customHeight="1" x14ac:dyDescent="0.25">
      <c r="B65" s="26"/>
      <c r="C65" s="19" t="s">
        <v>176</v>
      </c>
      <c r="D65" s="18" t="s">
        <v>62</v>
      </c>
      <c r="E65" s="19" t="s">
        <v>207</v>
      </c>
      <c r="F65" s="15" t="s">
        <v>203</v>
      </c>
      <c r="G65" s="13"/>
      <c r="H65" s="13"/>
      <c r="I65" s="13"/>
      <c r="J65" s="13"/>
      <c r="K65" s="13"/>
      <c r="L65" s="13"/>
      <c r="M65" s="13"/>
      <c r="N65" s="13">
        <v>2</v>
      </c>
      <c r="O65" s="13"/>
      <c r="P65" s="13">
        <v>1</v>
      </c>
      <c r="Q65" s="13">
        <v>5</v>
      </c>
      <c r="R65" s="13">
        <v>8</v>
      </c>
      <c r="S65" s="13">
        <v>8</v>
      </c>
      <c r="T65" s="13">
        <v>7</v>
      </c>
      <c r="U65" s="13">
        <v>2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9">
        <f t="shared" si="2"/>
        <v>33</v>
      </c>
      <c r="AZ65" s="10">
        <v>120</v>
      </c>
      <c r="BA65" s="10">
        <f t="shared" si="3"/>
        <v>60</v>
      </c>
      <c r="BB65" s="12"/>
      <c r="BC65" s="12"/>
      <c r="BE65" s="12"/>
    </row>
    <row r="66" spans="2:57" s="3" customFormat="1" ht="75" customHeight="1" x14ac:dyDescent="0.25">
      <c r="B66" s="26"/>
      <c r="C66" s="19" t="s">
        <v>180</v>
      </c>
      <c r="D66" s="18" t="s">
        <v>63</v>
      </c>
      <c r="E66" s="19" t="s">
        <v>247</v>
      </c>
      <c r="F66" s="15" t="s">
        <v>9</v>
      </c>
      <c r="G66" s="13">
        <v>2</v>
      </c>
      <c r="H66" s="13">
        <v>3</v>
      </c>
      <c r="I66" s="13">
        <v>3</v>
      </c>
      <c r="J66" s="13">
        <v>3</v>
      </c>
      <c r="K66" s="13">
        <v>3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3</v>
      </c>
      <c r="R66" s="13">
        <v>3</v>
      </c>
      <c r="S66" s="13">
        <v>2</v>
      </c>
      <c r="T66" s="13"/>
      <c r="U66" s="13"/>
      <c r="V66" s="13"/>
      <c r="W66" s="13">
        <v>1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9">
        <f t="shared" si="2"/>
        <v>33</v>
      </c>
      <c r="AZ66" s="10">
        <v>140</v>
      </c>
      <c r="BA66" s="10">
        <f t="shared" si="3"/>
        <v>70</v>
      </c>
      <c r="BB66" s="12"/>
      <c r="BC66" s="12"/>
      <c r="BE66" s="12"/>
    </row>
    <row r="67" spans="2:57" s="3" customFormat="1" ht="75" customHeight="1" x14ac:dyDescent="0.25">
      <c r="B67" s="26"/>
      <c r="C67" s="19" t="s">
        <v>176</v>
      </c>
      <c r="D67" s="18" t="s">
        <v>65</v>
      </c>
      <c r="E67" s="19" t="s">
        <v>248</v>
      </c>
      <c r="F67" s="15" t="s">
        <v>9</v>
      </c>
      <c r="G67" s="13"/>
      <c r="H67" s="13">
        <v>1</v>
      </c>
      <c r="I67" s="13">
        <v>1</v>
      </c>
      <c r="J67" s="13">
        <v>2</v>
      </c>
      <c r="K67" s="13">
        <v>2</v>
      </c>
      <c r="L67" s="13">
        <v>1</v>
      </c>
      <c r="M67" s="13">
        <v>2</v>
      </c>
      <c r="N67" s="13">
        <v>2</v>
      </c>
      <c r="O67" s="13">
        <v>1</v>
      </c>
      <c r="P67" s="13">
        <v>3</v>
      </c>
      <c r="Q67" s="13">
        <v>2</v>
      </c>
      <c r="R67" s="13">
        <v>5</v>
      </c>
      <c r="S67" s="13">
        <v>4</v>
      </c>
      <c r="T67" s="13">
        <v>5</v>
      </c>
      <c r="U67" s="13">
        <v>1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9">
        <f t="shared" si="2"/>
        <v>32</v>
      </c>
      <c r="AZ67" s="10">
        <v>220</v>
      </c>
      <c r="BA67" s="10">
        <f t="shared" si="3"/>
        <v>110</v>
      </c>
      <c r="BB67" s="12"/>
      <c r="BC67" s="12"/>
      <c r="BE67" s="12"/>
    </row>
    <row r="68" spans="2:57" s="3" customFormat="1" ht="75" customHeight="1" x14ac:dyDescent="0.25">
      <c r="B68" s="26"/>
      <c r="C68" s="19" t="s">
        <v>176</v>
      </c>
      <c r="D68" s="18" t="s">
        <v>66</v>
      </c>
      <c r="E68" s="19" t="s">
        <v>249</v>
      </c>
      <c r="F68" s="15" t="s">
        <v>9</v>
      </c>
      <c r="G68" s="13"/>
      <c r="H68" s="13"/>
      <c r="I68" s="13"/>
      <c r="J68" s="13">
        <v>1</v>
      </c>
      <c r="K68" s="13"/>
      <c r="L68" s="13">
        <v>1</v>
      </c>
      <c r="M68" s="13">
        <v>2</v>
      </c>
      <c r="N68" s="13"/>
      <c r="O68" s="13">
        <v>2</v>
      </c>
      <c r="P68" s="13">
        <v>4</v>
      </c>
      <c r="Q68" s="13">
        <v>6</v>
      </c>
      <c r="R68" s="13">
        <v>3</v>
      </c>
      <c r="S68" s="13">
        <v>4</v>
      </c>
      <c r="T68" s="13">
        <v>5</v>
      </c>
      <c r="U68" s="13">
        <v>3</v>
      </c>
      <c r="V68" s="13"/>
      <c r="W68" s="13">
        <v>1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9">
        <f t="shared" si="2"/>
        <v>32</v>
      </c>
      <c r="AZ68" s="10">
        <v>110</v>
      </c>
      <c r="BA68" s="10">
        <f t="shared" si="3"/>
        <v>55</v>
      </c>
      <c r="BB68" s="12"/>
      <c r="BC68" s="12"/>
      <c r="BE68" s="12"/>
    </row>
    <row r="69" spans="2:57" s="3" customFormat="1" ht="75" customHeight="1" x14ac:dyDescent="0.25">
      <c r="B69" s="26"/>
      <c r="C69" s="19" t="s">
        <v>311</v>
      </c>
      <c r="D69" s="18" t="s">
        <v>67</v>
      </c>
      <c r="E69" s="19" t="s">
        <v>250</v>
      </c>
      <c r="F69" s="15" t="s">
        <v>9</v>
      </c>
      <c r="G69" s="13"/>
      <c r="H69" s="13"/>
      <c r="I69" s="13"/>
      <c r="J69" s="13"/>
      <c r="K69" s="13"/>
      <c r="L69" s="13"/>
      <c r="M69" s="13"/>
      <c r="N69" s="13">
        <v>2</v>
      </c>
      <c r="O69" s="13">
        <v>1</v>
      </c>
      <c r="P69" s="13">
        <v>3</v>
      </c>
      <c r="Q69" s="13">
        <v>3</v>
      </c>
      <c r="R69" s="13">
        <v>6</v>
      </c>
      <c r="S69" s="13">
        <v>6</v>
      </c>
      <c r="T69" s="13">
        <v>9</v>
      </c>
      <c r="U69" s="13">
        <v>2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9">
        <f t="shared" ref="AY69:AY100" si="4">SUM(G69:AX69)</f>
        <v>32</v>
      </c>
      <c r="AZ69" s="10">
        <v>150</v>
      </c>
      <c r="BA69" s="10">
        <f t="shared" ref="BA69:BA100" si="5">AZ69/2</f>
        <v>75</v>
      </c>
      <c r="BB69" s="12"/>
      <c r="BC69" s="12"/>
      <c r="BE69" s="12"/>
    </row>
    <row r="70" spans="2:57" s="3" customFormat="1" ht="75" customHeight="1" x14ac:dyDescent="0.25">
      <c r="B70" s="26"/>
      <c r="C70" s="19" t="s">
        <v>181</v>
      </c>
      <c r="D70" s="18" t="s">
        <v>64</v>
      </c>
      <c r="E70" s="19" t="s">
        <v>202</v>
      </c>
      <c r="F70" s="15" t="s">
        <v>203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>
        <v>1</v>
      </c>
      <c r="AI70" s="13"/>
      <c r="AJ70" s="13">
        <v>7</v>
      </c>
      <c r="AK70" s="13"/>
      <c r="AL70" s="13">
        <v>10</v>
      </c>
      <c r="AM70" s="13">
        <v>12</v>
      </c>
      <c r="AN70" s="13">
        <v>2</v>
      </c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9">
        <f t="shared" si="4"/>
        <v>32</v>
      </c>
      <c r="AZ70" s="10">
        <v>160</v>
      </c>
      <c r="BA70" s="10">
        <f t="shared" si="5"/>
        <v>80</v>
      </c>
      <c r="BB70" s="12"/>
      <c r="BC70" s="12"/>
      <c r="BE70" s="12"/>
    </row>
    <row r="71" spans="2:57" s="3" customFormat="1" ht="75" customHeight="1" x14ac:dyDescent="0.25">
      <c r="B71" s="26"/>
      <c r="C71" s="19" t="s">
        <v>175</v>
      </c>
      <c r="D71" s="18" t="s">
        <v>68</v>
      </c>
      <c r="E71" s="19" t="s">
        <v>251</v>
      </c>
      <c r="F71" s="15" t="s">
        <v>9</v>
      </c>
      <c r="G71" s="13"/>
      <c r="H71" s="13">
        <v>1</v>
      </c>
      <c r="I71" s="13">
        <v>2</v>
      </c>
      <c r="J71" s="13">
        <v>3</v>
      </c>
      <c r="K71" s="13">
        <v>2</v>
      </c>
      <c r="L71" s="13">
        <v>3</v>
      </c>
      <c r="M71" s="13">
        <v>2</v>
      </c>
      <c r="N71" s="13">
        <v>1</v>
      </c>
      <c r="O71" s="13">
        <v>2</v>
      </c>
      <c r="P71" s="13"/>
      <c r="Q71" s="13">
        <v>1</v>
      </c>
      <c r="R71" s="13">
        <v>5</v>
      </c>
      <c r="S71" s="13">
        <v>5</v>
      </c>
      <c r="T71" s="13">
        <v>5</v>
      </c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9">
        <f t="shared" si="4"/>
        <v>32</v>
      </c>
      <c r="AZ71" s="10">
        <v>170</v>
      </c>
      <c r="BA71" s="10">
        <f t="shared" si="5"/>
        <v>85</v>
      </c>
      <c r="BB71" s="12"/>
      <c r="BC71" s="12"/>
      <c r="BE71" s="12"/>
    </row>
    <row r="72" spans="2:57" s="3" customFormat="1" ht="75" customHeight="1" x14ac:dyDescent="0.25">
      <c r="B72" s="26"/>
      <c r="C72" s="19" t="s">
        <v>311</v>
      </c>
      <c r="D72" s="18" t="s">
        <v>70</v>
      </c>
      <c r="E72" s="19" t="s">
        <v>253</v>
      </c>
      <c r="F72" s="15" t="s">
        <v>201</v>
      </c>
      <c r="G72" s="13"/>
      <c r="H72" s="13"/>
      <c r="I72" s="13"/>
      <c r="J72" s="13">
        <v>3</v>
      </c>
      <c r="K72" s="13">
        <v>3</v>
      </c>
      <c r="L72" s="13">
        <v>1</v>
      </c>
      <c r="M72" s="13">
        <v>3</v>
      </c>
      <c r="N72" s="13">
        <v>1</v>
      </c>
      <c r="O72" s="13">
        <v>2</v>
      </c>
      <c r="P72" s="13">
        <v>1</v>
      </c>
      <c r="Q72" s="13">
        <v>2</v>
      </c>
      <c r="R72" s="13">
        <v>1</v>
      </c>
      <c r="S72" s="13">
        <v>2</v>
      </c>
      <c r="T72" s="13"/>
      <c r="U72" s="13">
        <v>3</v>
      </c>
      <c r="V72" s="13">
        <v>4</v>
      </c>
      <c r="W72" s="13">
        <v>4</v>
      </c>
      <c r="X72" s="13">
        <v>1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9">
        <f t="shared" si="4"/>
        <v>31</v>
      </c>
      <c r="AZ72" s="10">
        <v>150</v>
      </c>
      <c r="BA72" s="10">
        <f t="shared" si="5"/>
        <v>75</v>
      </c>
      <c r="BB72" s="12"/>
      <c r="BC72" s="12"/>
      <c r="BE72" s="12"/>
    </row>
    <row r="73" spans="2:57" s="3" customFormat="1" ht="75" customHeight="1" x14ac:dyDescent="0.25">
      <c r="B73" s="26"/>
      <c r="C73" s="19" t="s">
        <v>181</v>
      </c>
      <c r="D73" s="18" t="s">
        <v>69</v>
      </c>
      <c r="E73" s="19" t="s">
        <v>252</v>
      </c>
      <c r="F73" s="15" t="s">
        <v>203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>
        <v>1</v>
      </c>
      <c r="AI73" s="13">
        <v>2</v>
      </c>
      <c r="AJ73" s="13">
        <v>2</v>
      </c>
      <c r="AK73" s="13">
        <v>2</v>
      </c>
      <c r="AL73" s="13">
        <v>2</v>
      </c>
      <c r="AM73" s="13">
        <v>2</v>
      </c>
      <c r="AN73" s="13">
        <v>1</v>
      </c>
      <c r="AO73" s="13">
        <v>2</v>
      </c>
      <c r="AP73" s="13">
        <v>2</v>
      </c>
      <c r="AQ73" s="13">
        <v>3</v>
      </c>
      <c r="AR73" s="13">
        <v>3</v>
      </c>
      <c r="AS73" s="13">
        <v>4</v>
      </c>
      <c r="AT73" s="13">
        <v>3</v>
      </c>
      <c r="AU73" s="13">
        <v>2</v>
      </c>
      <c r="AV73" s="13"/>
      <c r="AW73" s="13"/>
      <c r="AX73" s="13"/>
      <c r="AY73" s="9">
        <f t="shared" si="4"/>
        <v>31</v>
      </c>
      <c r="AZ73" s="10">
        <v>160</v>
      </c>
      <c r="BA73" s="10">
        <f t="shared" si="5"/>
        <v>80</v>
      </c>
      <c r="BB73" s="12"/>
      <c r="BC73" s="12"/>
      <c r="BE73" s="12"/>
    </row>
    <row r="74" spans="2:57" s="3" customFormat="1" ht="75" customHeight="1" x14ac:dyDescent="0.25">
      <c r="B74" s="26"/>
      <c r="C74" s="19" t="s">
        <v>180</v>
      </c>
      <c r="D74" s="18" t="s">
        <v>71</v>
      </c>
      <c r="E74" s="19" t="s">
        <v>254</v>
      </c>
      <c r="F74" s="15" t="s">
        <v>203</v>
      </c>
      <c r="G74" s="13">
        <v>1</v>
      </c>
      <c r="H74" s="13">
        <v>2</v>
      </c>
      <c r="I74" s="13">
        <v>1</v>
      </c>
      <c r="J74" s="13"/>
      <c r="K74" s="13">
        <v>2</v>
      </c>
      <c r="L74" s="13">
        <v>1</v>
      </c>
      <c r="M74" s="13">
        <v>2</v>
      </c>
      <c r="N74" s="13">
        <v>3</v>
      </c>
      <c r="O74" s="13">
        <v>3</v>
      </c>
      <c r="P74" s="13">
        <v>1</v>
      </c>
      <c r="Q74" s="13">
        <v>4</v>
      </c>
      <c r="R74" s="13">
        <v>4</v>
      </c>
      <c r="S74" s="13">
        <v>4</v>
      </c>
      <c r="T74" s="13">
        <v>1</v>
      </c>
      <c r="U74" s="13">
        <v>1</v>
      </c>
      <c r="V74" s="13"/>
      <c r="W74" s="13">
        <v>1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9">
        <f t="shared" si="4"/>
        <v>31</v>
      </c>
      <c r="AZ74" s="10">
        <v>120</v>
      </c>
      <c r="BA74" s="10">
        <f t="shared" si="5"/>
        <v>60</v>
      </c>
      <c r="BB74" s="12"/>
      <c r="BC74" s="12"/>
      <c r="BE74" s="12"/>
    </row>
    <row r="75" spans="2:57" s="3" customFormat="1" ht="75" customHeight="1" x14ac:dyDescent="0.25">
      <c r="B75" s="26"/>
      <c r="C75" s="19" t="s">
        <v>181</v>
      </c>
      <c r="D75" s="18" t="s">
        <v>195</v>
      </c>
      <c r="E75" s="19" t="s">
        <v>243</v>
      </c>
      <c r="F75" s="15" t="s">
        <v>203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>
        <v>3</v>
      </c>
      <c r="AR75" s="13">
        <v>6</v>
      </c>
      <c r="AS75" s="13">
        <v>7</v>
      </c>
      <c r="AT75" s="13">
        <v>8</v>
      </c>
      <c r="AU75" s="13">
        <v>3</v>
      </c>
      <c r="AV75" s="13">
        <v>2</v>
      </c>
      <c r="AW75" s="13">
        <v>1</v>
      </c>
      <c r="AX75" s="13"/>
      <c r="AY75" s="9">
        <f t="shared" si="4"/>
        <v>30</v>
      </c>
      <c r="AZ75" s="10">
        <v>210</v>
      </c>
      <c r="BA75" s="10">
        <f t="shared" si="5"/>
        <v>105</v>
      </c>
      <c r="BB75" s="12"/>
      <c r="BC75" s="12"/>
      <c r="BE75" s="12"/>
    </row>
    <row r="76" spans="2:57" s="3" customFormat="1" ht="75" customHeight="1" x14ac:dyDescent="0.25">
      <c r="B76" s="26"/>
      <c r="C76" s="19" t="s">
        <v>174</v>
      </c>
      <c r="D76" s="18" t="s">
        <v>72</v>
      </c>
      <c r="E76" s="19" t="s">
        <v>255</v>
      </c>
      <c r="F76" s="15" t="s">
        <v>9</v>
      </c>
      <c r="G76" s="13"/>
      <c r="H76" s="13">
        <v>1</v>
      </c>
      <c r="I76" s="13"/>
      <c r="J76" s="13">
        <v>1</v>
      </c>
      <c r="K76" s="13"/>
      <c r="L76" s="13">
        <v>2</v>
      </c>
      <c r="M76" s="13">
        <v>2</v>
      </c>
      <c r="N76" s="13">
        <v>2</v>
      </c>
      <c r="O76" s="13">
        <v>2</v>
      </c>
      <c r="P76" s="13">
        <v>3</v>
      </c>
      <c r="Q76" s="13">
        <v>5</v>
      </c>
      <c r="R76" s="13">
        <v>5</v>
      </c>
      <c r="S76" s="13">
        <v>7</v>
      </c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9">
        <f t="shared" si="4"/>
        <v>30</v>
      </c>
      <c r="AZ76" s="10">
        <v>140</v>
      </c>
      <c r="BA76" s="10">
        <f t="shared" si="5"/>
        <v>70</v>
      </c>
      <c r="BB76" s="12"/>
      <c r="BC76" s="12"/>
      <c r="BE76" s="12"/>
    </row>
    <row r="77" spans="2:57" s="3" customFormat="1" ht="75" customHeight="1" x14ac:dyDescent="0.25">
      <c r="B77" s="26"/>
      <c r="C77" s="19" t="s">
        <v>174</v>
      </c>
      <c r="D77" s="18" t="s">
        <v>73</v>
      </c>
      <c r="E77" s="19" t="s">
        <v>256</v>
      </c>
      <c r="F77" s="15" t="s">
        <v>9</v>
      </c>
      <c r="G77" s="13"/>
      <c r="H77" s="13"/>
      <c r="I77" s="13"/>
      <c r="J77" s="13"/>
      <c r="K77" s="13"/>
      <c r="L77" s="13">
        <v>1</v>
      </c>
      <c r="M77" s="13"/>
      <c r="N77" s="13"/>
      <c r="O77" s="13"/>
      <c r="P77" s="13"/>
      <c r="Q77" s="13">
        <v>4</v>
      </c>
      <c r="R77" s="13">
        <v>5</v>
      </c>
      <c r="S77" s="13">
        <v>6</v>
      </c>
      <c r="T77" s="13">
        <v>7</v>
      </c>
      <c r="U77" s="13">
        <v>3</v>
      </c>
      <c r="V77" s="13"/>
      <c r="W77" s="13">
        <v>2</v>
      </c>
      <c r="X77" s="13">
        <v>2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9">
        <f t="shared" si="4"/>
        <v>30</v>
      </c>
      <c r="AZ77" s="10">
        <v>130</v>
      </c>
      <c r="BA77" s="10">
        <f t="shared" si="5"/>
        <v>65</v>
      </c>
      <c r="BB77" s="12"/>
      <c r="BC77" s="12"/>
      <c r="BE77" s="12"/>
    </row>
    <row r="78" spans="2:57" s="3" customFormat="1" ht="75" customHeight="1" x14ac:dyDescent="0.25">
      <c r="B78" s="26"/>
      <c r="C78" s="19" t="s">
        <v>174</v>
      </c>
      <c r="D78" s="18" t="s">
        <v>75</v>
      </c>
      <c r="E78" s="19" t="s">
        <v>210</v>
      </c>
      <c r="F78" s="15" t="s">
        <v>201</v>
      </c>
      <c r="G78" s="13"/>
      <c r="H78" s="13"/>
      <c r="I78" s="13"/>
      <c r="J78" s="13">
        <v>1</v>
      </c>
      <c r="K78" s="13">
        <v>3</v>
      </c>
      <c r="L78" s="13">
        <v>3</v>
      </c>
      <c r="M78" s="13">
        <v>2</v>
      </c>
      <c r="N78" s="13">
        <v>3</v>
      </c>
      <c r="O78" s="13">
        <v>3</v>
      </c>
      <c r="P78" s="13">
        <v>2</v>
      </c>
      <c r="Q78" s="13">
        <v>2</v>
      </c>
      <c r="R78" s="13">
        <v>2</v>
      </c>
      <c r="S78" s="13">
        <v>1</v>
      </c>
      <c r="T78" s="13"/>
      <c r="U78" s="13">
        <v>2</v>
      </c>
      <c r="V78" s="13">
        <v>2</v>
      </c>
      <c r="W78" s="13">
        <v>2</v>
      </c>
      <c r="X78" s="13">
        <v>1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9">
        <f t="shared" si="4"/>
        <v>29</v>
      </c>
      <c r="AZ78" s="10">
        <v>120</v>
      </c>
      <c r="BA78" s="10">
        <f t="shared" si="5"/>
        <v>60</v>
      </c>
      <c r="BB78" s="12"/>
      <c r="BC78" s="12"/>
      <c r="BE78" s="12"/>
    </row>
    <row r="79" spans="2:57" s="3" customFormat="1" ht="75" customHeight="1" x14ac:dyDescent="0.25">
      <c r="B79" s="26"/>
      <c r="C79" s="19" t="s">
        <v>179</v>
      </c>
      <c r="D79" s="18" t="s">
        <v>74</v>
      </c>
      <c r="E79" s="19" t="s">
        <v>257</v>
      </c>
      <c r="F79" s="15" t="s">
        <v>9</v>
      </c>
      <c r="G79" s="13"/>
      <c r="H79" s="13">
        <v>1</v>
      </c>
      <c r="I79" s="13">
        <v>1</v>
      </c>
      <c r="J79" s="13">
        <v>2</v>
      </c>
      <c r="K79" s="13">
        <v>2</v>
      </c>
      <c r="L79" s="13">
        <v>1</v>
      </c>
      <c r="M79" s="13">
        <v>2</v>
      </c>
      <c r="N79" s="13">
        <v>3</v>
      </c>
      <c r="O79" s="13">
        <v>3</v>
      </c>
      <c r="P79" s="13">
        <v>2</v>
      </c>
      <c r="Q79" s="13">
        <v>4</v>
      </c>
      <c r="R79" s="13">
        <v>4</v>
      </c>
      <c r="S79" s="13">
        <v>2</v>
      </c>
      <c r="T79" s="13">
        <v>2</v>
      </c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9">
        <f t="shared" si="4"/>
        <v>29</v>
      </c>
      <c r="AZ79" s="10">
        <v>160</v>
      </c>
      <c r="BA79" s="10">
        <f t="shared" si="5"/>
        <v>80</v>
      </c>
      <c r="BB79" s="12"/>
      <c r="BC79" s="12"/>
      <c r="BE79" s="12"/>
    </row>
    <row r="80" spans="2:57" s="3" customFormat="1" ht="75" customHeight="1" x14ac:dyDescent="0.25">
      <c r="B80" s="26"/>
      <c r="C80" s="19" t="s">
        <v>180</v>
      </c>
      <c r="D80" s="18" t="s">
        <v>77</v>
      </c>
      <c r="E80" s="19" t="s">
        <v>259</v>
      </c>
      <c r="F80" s="15" t="s">
        <v>203</v>
      </c>
      <c r="G80" s="13">
        <v>1</v>
      </c>
      <c r="H80" s="13">
        <v>1</v>
      </c>
      <c r="I80" s="13">
        <v>1</v>
      </c>
      <c r="J80" s="13">
        <v>1</v>
      </c>
      <c r="K80" s="13">
        <v>1</v>
      </c>
      <c r="L80" s="13">
        <v>1</v>
      </c>
      <c r="M80" s="13">
        <v>1</v>
      </c>
      <c r="N80" s="13">
        <v>2</v>
      </c>
      <c r="O80" s="13">
        <v>2</v>
      </c>
      <c r="P80" s="13">
        <v>3</v>
      </c>
      <c r="Q80" s="13">
        <v>3</v>
      </c>
      <c r="R80" s="13">
        <v>3</v>
      </c>
      <c r="S80" s="13">
        <v>3</v>
      </c>
      <c r="T80" s="13">
        <v>3</v>
      </c>
      <c r="U80" s="13">
        <v>1</v>
      </c>
      <c r="V80" s="13">
        <v>1</v>
      </c>
      <c r="W80" s="13">
        <v>1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9">
        <f t="shared" si="4"/>
        <v>29</v>
      </c>
      <c r="AZ80" s="10">
        <v>100</v>
      </c>
      <c r="BA80" s="10">
        <f t="shared" si="5"/>
        <v>50</v>
      </c>
      <c r="BB80" s="12"/>
      <c r="BC80" s="12"/>
      <c r="BE80" s="12"/>
    </row>
    <row r="81" spans="2:57" s="3" customFormat="1" ht="75" customHeight="1" x14ac:dyDescent="0.25">
      <c r="B81" s="26"/>
      <c r="C81" s="19" t="s">
        <v>180</v>
      </c>
      <c r="D81" s="18" t="s">
        <v>76</v>
      </c>
      <c r="E81" s="19" t="s">
        <v>258</v>
      </c>
      <c r="F81" s="15" t="s">
        <v>203</v>
      </c>
      <c r="G81" s="13">
        <v>2</v>
      </c>
      <c r="H81" s="13">
        <v>2</v>
      </c>
      <c r="I81" s="13">
        <v>2</v>
      </c>
      <c r="J81" s="13">
        <v>2</v>
      </c>
      <c r="K81" s="13">
        <v>2</v>
      </c>
      <c r="L81" s="13">
        <v>2</v>
      </c>
      <c r="M81" s="13">
        <v>2</v>
      </c>
      <c r="N81" s="13">
        <v>1</v>
      </c>
      <c r="O81" s="13">
        <v>1</v>
      </c>
      <c r="P81" s="13">
        <v>2</v>
      </c>
      <c r="Q81" s="13">
        <v>3</v>
      </c>
      <c r="R81" s="13">
        <v>3</v>
      </c>
      <c r="S81" s="13">
        <v>2</v>
      </c>
      <c r="T81" s="13">
        <v>2</v>
      </c>
      <c r="U81" s="13">
        <v>1</v>
      </c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9">
        <f t="shared" si="4"/>
        <v>29</v>
      </c>
      <c r="AZ81" s="10">
        <v>140</v>
      </c>
      <c r="BA81" s="10">
        <f t="shared" si="5"/>
        <v>70</v>
      </c>
      <c r="BB81" s="12"/>
      <c r="BC81" s="12"/>
      <c r="BE81" s="12"/>
    </row>
    <row r="82" spans="2:57" s="3" customFormat="1" ht="75" customHeight="1" x14ac:dyDescent="0.25">
      <c r="B82" s="26"/>
      <c r="C82" s="19" t="s">
        <v>176</v>
      </c>
      <c r="D82" s="18" t="s">
        <v>78</v>
      </c>
      <c r="E82" s="19" t="s">
        <v>248</v>
      </c>
      <c r="F82" s="15" t="s">
        <v>203</v>
      </c>
      <c r="G82" s="13"/>
      <c r="H82" s="13">
        <v>1</v>
      </c>
      <c r="I82" s="13">
        <v>1</v>
      </c>
      <c r="J82" s="13">
        <v>1</v>
      </c>
      <c r="K82" s="13">
        <v>2</v>
      </c>
      <c r="L82" s="13">
        <v>2</v>
      </c>
      <c r="M82" s="13">
        <v>2</v>
      </c>
      <c r="N82" s="13">
        <v>2</v>
      </c>
      <c r="O82" s="13">
        <v>2</v>
      </c>
      <c r="P82" s="13">
        <v>3</v>
      </c>
      <c r="Q82" s="13">
        <v>2</v>
      </c>
      <c r="R82" s="13">
        <v>3</v>
      </c>
      <c r="S82" s="13">
        <v>3</v>
      </c>
      <c r="T82" s="13">
        <v>2</v>
      </c>
      <c r="U82" s="13">
        <v>1</v>
      </c>
      <c r="V82" s="13">
        <v>1</v>
      </c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9">
        <f t="shared" si="4"/>
        <v>28</v>
      </c>
      <c r="AZ82" s="10">
        <v>220</v>
      </c>
      <c r="BA82" s="10">
        <f t="shared" si="5"/>
        <v>110</v>
      </c>
      <c r="BB82" s="12"/>
      <c r="BC82" s="12"/>
      <c r="BE82" s="12"/>
    </row>
    <row r="83" spans="2:57" s="3" customFormat="1" ht="75" customHeight="1" x14ac:dyDescent="0.25">
      <c r="B83" s="26"/>
      <c r="C83" s="19" t="s">
        <v>174</v>
      </c>
      <c r="D83" s="18" t="s">
        <v>80</v>
      </c>
      <c r="E83" s="19" t="s">
        <v>261</v>
      </c>
      <c r="F83" s="15" t="s">
        <v>201</v>
      </c>
      <c r="G83" s="13"/>
      <c r="H83" s="13"/>
      <c r="I83" s="13"/>
      <c r="J83" s="13"/>
      <c r="K83" s="13"/>
      <c r="L83" s="13"/>
      <c r="M83" s="13">
        <v>3</v>
      </c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>
        <v>25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9">
        <f t="shared" si="4"/>
        <v>28</v>
      </c>
      <c r="AZ83" s="10">
        <v>120</v>
      </c>
      <c r="BA83" s="10">
        <f t="shared" si="5"/>
        <v>60</v>
      </c>
      <c r="BB83" s="12"/>
      <c r="BC83" s="12"/>
      <c r="BE83" s="12"/>
    </row>
    <row r="84" spans="2:57" s="3" customFormat="1" ht="75" customHeight="1" x14ac:dyDescent="0.25">
      <c r="B84" s="26"/>
      <c r="C84" s="19" t="s">
        <v>180</v>
      </c>
      <c r="D84" s="18" t="s">
        <v>81</v>
      </c>
      <c r="E84" s="19" t="s">
        <v>262</v>
      </c>
      <c r="F84" s="15" t="s">
        <v>201</v>
      </c>
      <c r="G84" s="13">
        <v>2</v>
      </c>
      <c r="H84" s="13">
        <v>3</v>
      </c>
      <c r="I84" s="13">
        <v>3</v>
      </c>
      <c r="J84" s="13">
        <v>4</v>
      </c>
      <c r="K84" s="13">
        <v>2</v>
      </c>
      <c r="L84" s="13">
        <v>2</v>
      </c>
      <c r="M84" s="13">
        <v>1</v>
      </c>
      <c r="N84" s="13">
        <v>1</v>
      </c>
      <c r="O84" s="13">
        <v>2</v>
      </c>
      <c r="P84" s="13"/>
      <c r="Q84" s="13">
        <v>1</v>
      </c>
      <c r="R84" s="13">
        <v>4</v>
      </c>
      <c r="S84" s="13">
        <v>3</v>
      </c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9">
        <f t="shared" si="4"/>
        <v>28</v>
      </c>
      <c r="AZ84" s="10">
        <v>120</v>
      </c>
      <c r="BA84" s="10">
        <f t="shared" si="5"/>
        <v>60</v>
      </c>
      <c r="BB84" s="12"/>
      <c r="BC84" s="12"/>
      <c r="BE84" s="12"/>
    </row>
    <row r="85" spans="2:57" s="3" customFormat="1" ht="75" customHeight="1" x14ac:dyDescent="0.25">
      <c r="B85" s="26"/>
      <c r="C85" s="19" t="s">
        <v>179</v>
      </c>
      <c r="D85" s="18" t="s">
        <v>79</v>
      </c>
      <c r="E85" s="19" t="s">
        <v>260</v>
      </c>
      <c r="F85" s="15" t="s">
        <v>9</v>
      </c>
      <c r="G85" s="13">
        <v>1</v>
      </c>
      <c r="H85" s="13"/>
      <c r="I85" s="13">
        <v>2</v>
      </c>
      <c r="J85" s="13">
        <v>4</v>
      </c>
      <c r="K85" s="13">
        <v>7</v>
      </c>
      <c r="L85" s="13">
        <v>7</v>
      </c>
      <c r="M85" s="13">
        <v>1</v>
      </c>
      <c r="N85" s="13">
        <v>5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>
        <v>1</v>
      </c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9">
        <f t="shared" si="4"/>
        <v>28</v>
      </c>
      <c r="AZ85" s="10">
        <v>170</v>
      </c>
      <c r="BA85" s="10">
        <f t="shared" si="5"/>
        <v>85</v>
      </c>
      <c r="BB85" s="12"/>
      <c r="BC85" s="12"/>
      <c r="BE85" s="12"/>
    </row>
    <row r="86" spans="2:57" s="3" customFormat="1" ht="75" customHeight="1" x14ac:dyDescent="0.25">
      <c r="B86" s="26"/>
      <c r="C86" s="19" t="s">
        <v>176</v>
      </c>
      <c r="D86" s="18" t="s">
        <v>83</v>
      </c>
      <c r="E86" s="19" t="s">
        <v>264</v>
      </c>
      <c r="F86" s="15" t="s">
        <v>203</v>
      </c>
      <c r="G86" s="13"/>
      <c r="H86" s="13">
        <v>1</v>
      </c>
      <c r="I86" s="13">
        <v>2</v>
      </c>
      <c r="J86" s="13">
        <v>3</v>
      </c>
      <c r="K86" s="13">
        <v>2</v>
      </c>
      <c r="L86" s="13">
        <v>3</v>
      </c>
      <c r="M86" s="13">
        <v>2</v>
      </c>
      <c r="N86" s="13">
        <v>3</v>
      </c>
      <c r="O86" s="13">
        <v>2</v>
      </c>
      <c r="P86" s="13">
        <v>2</v>
      </c>
      <c r="Q86" s="13"/>
      <c r="R86" s="13"/>
      <c r="S86" s="13"/>
      <c r="T86" s="13">
        <v>6</v>
      </c>
      <c r="U86" s="13"/>
      <c r="V86" s="13">
        <v>1</v>
      </c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9">
        <f t="shared" si="4"/>
        <v>27</v>
      </c>
      <c r="AZ86" s="10">
        <v>220</v>
      </c>
      <c r="BA86" s="10">
        <f t="shared" si="5"/>
        <v>110</v>
      </c>
      <c r="BB86" s="12"/>
      <c r="BC86" s="12"/>
      <c r="BE86" s="12"/>
    </row>
    <row r="87" spans="2:57" s="3" customFormat="1" ht="75" customHeight="1" x14ac:dyDescent="0.25">
      <c r="B87" s="26"/>
      <c r="C87" s="19" t="s">
        <v>176</v>
      </c>
      <c r="D87" s="18" t="s">
        <v>84</v>
      </c>
      <c r="E87" s="19" t="s">
        <v>265</v>
      </c>
      <c r="F87" s="15" t="s">
        <v>203</v>
      </c>
      <c r="G87" s="13"/>
      <c r="H87" s="13">
        <v>1</v>
      </c>
      <c r="I87" s="13">
        <v>1</v>
      </c>
      <c r="J87" s="13">
        <v>4</v>
      </c>
      <c r="K87" s="13">
        <v>1</v>
      </c>
      <c r="L87" s="13">
        <v>1</v>
      </c>
      <c r="M87" s="13">
        <v>1</v>
      </c>
      <c r="N87" s="13"/>
      <c r="O87" s="13"/>
      <c r="P87" s="13">
        <v>3</v>
      </c>
      <c r="Q87" s="13">
        <v>3</v>
      </c>
      <c r="R87" s="13">
        <v>4</v>
      </c>
      <c r="S87" s="13">
        <v>4</v>
      </c>
      <c r="T87" s="13">
        <v>4</v>
      </c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9">
        <f t="shared" si="4"/>
        <v>27</v>
      </c>
      <c r="AZ87" s="10">
        <v>200</v>
      </c>
      <c r="BA87" s="10">
        <f t="shared" si="5"/>
        <v>100</v>
      </c>
      <c r="BB87" s="12"/>
      <c r="BC87" s="12"/>
      <c r="BE87" s="12"/>
    </row>
    <row r="88" spans="2:57" s="3" customFormat="1" ht="75" customHeight="1" x14ac:dyDescent="0.25">
      <c r="B88" s="26"/>
      <c r="C88" s="19" t="s">
        <v>181</v>
      </c>
      <c r="D88" s="18" t="s">
        <v>82</v>
      </c>
      <c r="E88" s="19" t="s">
        <v>263</v>
      </c>
      <c r="F88" s="15" t="s">
        <v>203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>
        <v>1</v>
      </c>
      <c r="AI88" s="13">
        <v>2</v>
      </c>
      <c r="AJ88" s="13">
        <v>2</v>
      </c>
      <c r="AK88" s="13"/>
      <c r="AL88" s="13"/>
      <c r="AM88" s="13">
        <v>1</v>
      </c>
      <c r="AN88" s="13"/>
      <c r="AO88" s="13">
        <v>3</v>
      </c>
      <c r="AP88" s="13">
        <v>3</v>
      </c>
      <c r="AQ88" s="13">
        <v>1</v>
      </c>
      <c r="AR88" s="13">
        <v>4</v>
      </c>
      <c r="AS88" s="13">
        <v>5</v>
      </c>
      <c r="AT88" s="13">
        <v>2</v>
      </c>
      <c r="AU88" s="13">
        <v>2</v>
      </c>
      <c r="AV88" s="13"/>
      <c r="AW88" s="13">
        <v>1</v>
      </c>
      <c r="AX88" s="13"/>
      <c r="AY88" s="9">
        <f t="shared" si="4"/>
        <v>27</v>
      </c>
      <c r="AZ88" s="10">
        <v>200</v>
      </c>
      <c r="BA88" s="10">
        <f t="shared" si="5"/>
        <v>100</v>
      </c>
      <c r="BB88" s="12"/>
      <c r="BC88" s="12"/>
      <c r="BE88" s="12"/>
    </row>
    <row r="89" spans="2:57" s="3" customFormat="1" ht="75" customHeight="1" x14ac:dyDescent="0.25">
      <c r="B89" s="26"/>
      <c r="C89" s="19" t="s">
        <v>180</v>
      </c>
      <c r="D89" s="18" t="s">
        <v>85</v>
      </c>
      <c r="E89" s="19" t="s">
        <v>221</v>
      </c>
      <c r="F89" s="15" t="s">
        <v>9</v>
      </c>
      <c r="G89" s="13">
        <v>3</v>
      </c>
      <c r="H89" s="13">
        <v>2</v>
      </c>
      <c r="I89" s="13">
        <v>5</v>
      </c>
      <c r="J89" s="13">
        <v>3</v>
      </c>
      <c r="K89" s="13">
        <v>6</v>
      </c>
      <c r="L89" s="13">
        <v>4</v>
      </c>
      <c r="M89" s="13">
        <v>1</v>
      </c>
      <c r="N89" s="13"/>
      <c r="O89" s="13"/>
      <c r="P89" s="13">
        <v>3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9">
        <f t="shared" si="4"/>
        <v>27</v>
      </c>
      <c r="AZ89" s="10">
        <v>150</v>
      </c>
      <c r="BA89" s="10">
        <f t="shared" si="5"/>
        <v>75</v>
      </c>
      <c r="BB89" s="12"/>
      <c r="BC89" s="12"/>
      <c r="BE89" s="12"/>
    </row>
    <row r="90" spans="2:57" s="3" customFormat="1" ht="75" customHeight="1" x14ac:dyDescent="0.25">
      <c r="B90" s="26"/>
      <c r="C90" s="19" t="s">
        <v>177</v>
      </c>
      <c r="D90" s="18" t="s">
        <v>331</v>
      </c>
      <c r="E90" s="19" t="s">
        <v>266</v>
      </c>
      <c r="F90" s="15" t="s">
        <v>203</v>
      </c>
      <c r="G90" s="13"/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2</v>
      </c>
      <c r="P90" s="13">
        <v>2</v>
      </c>
      <c r="Q90" s="13">
        <v>3</v>
      </c>
      <c r="R90" s="13">
        <v>3</v>
      </c>
      <c r="S90" s="13">
        <v>3</v>
      </c>
      <c r="T90" s="13">
        <v>3</v>
      </c>
      <c r="U90" s="13">
        <v>2</v>
      </c>
      <c r="V90" s="13"/>
      <c r="W90" s="13">
        <v>1</v>
      </c>
      <c r="X90" s="13">
        <v>1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9">
        <f t="shared" si="4"/>
        <v>27</v>
      </c>
      <c r="AZ90" s="10">
        <v>195</v>
      </c>
      <c r="BA90" s="10">
        <f t="shared" si="5"/>
        <v>97.5</v>
      </c>
      <c r="BB90" s="12"/>
      <c r="BC90" s="12"/>
      <c r="BE90" s="12"/>
    </row>
    <row r="91" spans="2:57" s="3" customFormat="1" ht="75" customHeight="1" x14ac:dyDescent="0.25">
      <c r="B91" s="26"/>
      <c r="C91" s="19" t="s">
        <v>176</v>
      </c>
      <c r="D91" s="18" t="s">
        <v>87</v>
      </c>
      <c r="E91" s="19" t="s">
        <v>211</v>
      </c>
      <c r="F91" s="15" t="s">
        <v>203</v>
      </c>
      <c r="G91" s="13"/>
      <c r="H91" s="13">
        <v>1</v>
      </c>
      <c r="I91" s="13">
        <v>1</v>
      </c>
      <c r="J91" s="13"/>
      <c r="K91" s="13"/>
      <c r="L91" s="13"/>
      <c r="M91" s="13">
        <v>1</v>
      </c>
      <c r="N91" s="13">
        <v>1</v>
      </c>
      <c r="O91" s="13"/>
      <c r="P91" s="13"/>
      <c r="Q91" s="13">
        <v>4</v>
      </c>
      <c r="R91" s="13">
        <v>1</v>
      </c>
      <c r="S91" s="13">
        <v>6</v>
      </c>
      <c r="T91" s="13">
        <v>6</v>
      </c>
      <c r="U91" s="13">
        <v>3</v>
      </c>
      <c r="V91" s="13"/>
      <c r="W91" s="13">
        <v>2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9">
        <f t="shared" si="4"/>
        <v>26</v>
      </c>
      <c r="AZ91" s="10">
        <v>100</v>
      </c>
      <c r="BA91" s="10">
        <f t="shared" si="5"/>
        <v>50</v>
      </c>
      <c r="BB91" s="12"/>
      <c r="BC91" s="12"/>
      <c r="BE91" s="12"/>
    </row>
    <row r="92" spans="2:57" s="3" customFormat="1" ht="75" customHeight="1" x14ac:dyDescent="0.25">
      <c r="B92" s="26"/>
      <c r="C92" s="19" t="s">
        <v>176</v>
      </c>
      <c r="D92" s="18" t="s">
        <v>86</v>
      </c>
      <c r="E92" s="19" t="s">
        <v>211</v>
      </c>
      <c r="F92" s="15" t="s">
        <v>9</v>
      </c>
      <c r="G92" s="13"/>
      <c r="H92" s="13"/>
      <c r="I92" s="13">
        <v>1</v>
      </c>
      <c r="J92" s="13"/>
      <c r="K92" s="13"/>
      <c r="L92" s="13"/>
      <c r="M92" s="13"/>
      <c r="N92" s="13">
        <v>2</v>
      </c>
      <c r="O92" s="13">
        <v>3</v>
      </c>
      <c r="P92" s="13">
        <v>3</v>
      </c>
      <c r="Q92" s="13">
        <v>2</v>
      </c>
      <c r="R92" s="13">
        <v>5</v>
      </c>
      <c r="S92" s="13">
        <v>7</v>
      </c>
      <c r="T92" s="13"/>
      <c r="U92" s="13">
        <v>3</v>
      </c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9">
        <f t="shared" si="4"/>
        <v>26</v>
      </c>
      <c r="AZ92" s="10">
        <v>100</v>
      </c>
      <c r="BA92" s="10">
        <f t="shared" si="5"/>
        <v>50</v>
      </c>
      <c r="BB92" s="12"/>
      <c r="BC92" s="12"/>
      <c r="BE92" s="12"/>
    </row>
    <row r="93" spans="2:57" s="3" customFormat="1" ht="75" customHeight="1" x14ac:dyDescent="0.25">
      <c r="B93" s="26"/>
      <c r="C93" s="19" t="s">
        <v>176</v>
      </c>
      <c r="D93" s="18" t="s">
        <v>196</v>
      </c>
      <c r="E93" s="19" t="s">
        <v>244</v>
      </c>
      <c r="F93" s="15" t="s">
        <v>203</v>
      </c>
      <c r="G93" s="13">
        <v>2</v>
      </c>
      <c r="H93" s="13">
        <v>3</v>
      </c>
      <c r="I93" s="13">
        <v>5</v>
      </c>
      <c r="J93" s="13">
        <v>2</v>
      </c>
      <c r="K93" s="13">
        <v>4</v>
      </c>
      <c r="L93" s="13">
        <v>2</v>
      </c>
      <c r="M93" s="13">
        <v>3</v>
      </c>
      <c r="N93" s="13">
        <v>3</v>
      </c>
      <c r="O93" s="13">
        <v>2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9">
        <f t="shared" si="4"/>
        <v>26</v>
      </c>
      <c r="AZ93" s="10">
        <v>180</v>
      </c>
      <c r="BA93" s="10">
        <f t="shared" si="5"/>
        <v>90</v>
      </c>
      <c r="BB93" s="12"/>
      <c r="BC93" s="12"/>
      <c r="BE93" s="12"/>
    </row>
    <row r="94" spans="2:57" s="3" customFormat="1" ht="75" customHeight="1" x14ac:dyDescent="0.25">
      <c r="B94" s="26"/>
      <c r="C94" s="19" t="s">
        <v>180</v>
      </c>
      <c r="D94" s="18" t="s">
        <v>90</v>
      </c>
      <c r="E94" s="19" t="s">
        <v>269</v>
      </c>
      <c r="F94" s="15" t="s">
        <v>201</v>
      </c>
      <c r="G94" s="13">
        <v>1</v>
      </c>
      <c r="H94" s="13">
        <v>3</v>
      </c>
      <c r="I94" s="13">
        <v>2</v>
      </c>
      <c r="J94" s="13">
        <v>4</v>
      </c>
      <c r="K94" s="13">
        <v>3</v>
      </c>
      <c r="L94" s="13">
        <v>1</v>
      </c>
      <c r="M94" s="13">
        <v>1</v>
      </c>
      <c r="N94" s="13">
        <v>2</v>
      </c>
      <c r="O94" s="13">
        <v>1</v>
      </c>
      <c r="P94" s="13">
        <v>2</v>
      </c>
      <c r="Q94" s="13">
        <v>1</v>
      </c>
      <c r="R94" s="13">
        <v>3</v>
      </c>
      <c r="S94" s="13">
        <v>2</v>
      </c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9">
        <f t="shared" si="4"/>
        <v>26</v>
      </c>
      <c r="AZ94" s="10">
        <v>110</v>
      </c>
      <c r="BA94" s="10">
        <f t="shared" si="5"/>
        <v>55</v>
      </c>
      <c r="BB94" s="12"/>
      <c r="BC94" s="12"/>
      <c r="BE94" s="12"/>
    </row>
    <row r="95" spans="2:57" s="3" customFormat="1" ht="75" customHeight="1" x14ac:dyDescent="0.25">
      <c r="B95" s="26"/>
      <c r="C95" s="19" t="s">
        <v>179</v>
      </c>
      <c r="D95" s="18" t="s">
        <v>89</v>
      </c>
      <c r="E95" s="19" t="s">
        <v>268</v>
      </c>
      <c r="F95" s="15" t="s">
        <v>9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>
        <v>1</v>
      </c>
      <c r="R95" s="13">
        <v>3</v>
      </c>
      <c r="S95" s="13">
        <v>5</v>
      </c>
      <c r="T95" s="13">
        <v>6</v>
      </c>
      <c r="U95" s="13">
        <v>4</v>
      </c>
      <c r="V95" s="13">
        <v>7</v>
      </c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9">
        <f t="shared" si="4"/>
        <v>26</v>
      </c>
      <c r="AZ95" s="10">
        <v>160</v>
      </c>
      <c r="BA95" s="10">
        <f t="shared" si="5"/>
        <v>80</v>
      </c>
      <c r="BB95" s="12"/>
      <c r="BC95" s="12"/>
      <c r="BE95" s="12"/>
    </row>
    <row r="96" spans="2:57" s="3" customFormat="1" ht="75" customHeight="1" x14ac:dyDescent="0.25">
      <c r="B96" s="26"/>
      <c r="C96" s="19" t="s">
        <v>180</v>
      </c>
      <c r="D96" s="18" t="s">
        <v>88</v>
      </c>
      <c r="E96" s="19" t="s">
        <v>267</v>
      </c>
      <c r="F96" s="15" t="s">
        <v>9</v>
      </c>
      <c r="G96" s="13"/>
      <c r="H96" s="13"/>
      <c r="I96" s="13"/>
      <c r="J96" s="13">
        <v>2</v>
      </c>
      <c r="K96" s="13"/>
      <c r="L96" s="13"/>
      <c r="M96" s="13"/>
      <c r="N96" s="13"/>
      <c r="O96" s="13">
        <v>2</v>
      </c>
      <c r="P96" s="13">
        <v>3</v>
      </c>
      <c r="Q96" s="13">
        <v>9</v>
      </c>
      <c r="R96" s="13">
        <v>5</v>
      </c>
      <c r="S96" s="13">
        <v>1</v>
      </c>
      <c r="T96" s="13"/>
      <c r="U96" s="13">
        <v>2</v>
      </c>
      <c r="V96" s="13"/>
      <c r="W96" s="13"/>
      <c r="X96" s="13">
        <v>2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9">
        <f t="shared" si="4"/>
        <v>26</v>
      </c>
      <c r="AZ96" s="10">
        <v>120</v>
      </c>
      <c r="BA96" s="10">
        <f t="shared" si="5"/>
        <v>60</v>
      </c>
      <c r="BB96" s="12"/>
      <c r="BC96" s="12"/>
      <c r="BE96" s="12"/>
    </row>
    <row r="97" spans="2:57" s="3" customFormat="1" ht="75" customHeight="1" x14ac:dyDescent="0.25">
      <c r="B97" s="26"/>
      <c r="C97" s="19" t="s">
        <v>174</v>
      </c>
      <c r="D97" s="18" t="s">
        <v>91</v>
      </c>
      <c r="E97" s="19" t="s">
        <v>200</v>
      </c>
      <c r="F97" s="15" t="s">
        <v>201</v>
      </c>
      <c r="G97" s="13"/>
      <c r="H97" s="13"/>
      <c r="I97" s="13"/>
      <c r="J97" s="13">
        <v>2</v>
      </c>
      <c r="K97" s="13">
        <v>2</v>
      </c>
      <c r="L97" s="13">
        <v>2</v>
      </c>
      <c r="M97" s="13">
        <v>2</v>
      </c>
      <c r="N97" s="13">
        <v>1</v>
      </c>
      <c r="O97" s="13">
        <v>2</v>
      </c>
      <c r="P97" s="13">
        <v>2</v>
      </c>
      <c r="Q97" s="13">
        <v>2</v>
      </c>
      <c r="R97" s="13">
        <v>2</v>
      </c>
      <c r="S97" s="13">
        <v>2</v>
      </c>
      <c r="T97" s="13"/>
      <c r="U97" s="13">
        <v>2</v>
      </c>
      <c r="V97" s="13">
        <v>2</v>
      </c>
      <c r="W97" s="13">
        <v>1</v>
      </c>
      <c r="X97" s="13">
        <v>1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9">
        <f t="shared" si="4"/>
        <v>25</v>
      </c>
      <c r="AZ97" s="10">
        <v>180</v>
      </c>
      <c r="BA97" s="10">
        <f t="shared" si="5"/>
        <v>90</v>
      </c>
      <c r="BB97" s="12"/>
      <c r="BC97" s="12"/>
      <c r="BE97" s="12"/>
    </row>
    <row r="98" spans="2:57" s="3" customFormat="1" ht="75" customHeight="1" x14ac:dyDescent="0.25">
      <c r="B98" s="26"/>
      <c r="C98" s="19" t="s">
        <v>174</v>
      </c>
      <c r="D98" s="18" t="s">
        <v>92</v>
      </c>
      <c r="E98" s="19" t="s">
        <v>270</v>
      </c>
      <c r="F98" s="15" t="s">
        <v>201</v>
      </c>
      <c r="G98" s="13"/>
      <c r="H98" s="13"/>
      <c r="I98" s="13"/>
      <c r="J98" s="13">
        <v>2</v>
      </c>
      <c r="K98" s="13">
        <v>2</v>
      </c>
      <c r="L98" s="13">
        <v>2</v>
      </c>
      <c r="M98" s="13">
        <v>2</v>
      </c>
      <c r="N98" s="13">
        <v>1</v>
      </c>
      <c r="O98" s="13">
        <v>1</v>
      </c>
      <c r="P98" s="13"/>
      <c r="Q98" s="13">
        <v>2</v>
      </c>
      <c r="R98" s="13">
        <v>1</v>
      </c>
      <c r="S98" s="13">
        <v>2</v>
      </c>
      <c r="T98" s="13">
        <v>1</v>
      </c>
      <c r="U98" s="13">
        <v>2</v>
      </c>
      <c r="V98" s="13">
        <v>3</v>
      </c>
      <c r="W98" s="13">
        <v>2</v>
      </c>
      <c r="X98" s="13">
        <v>2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9">
        <f t="shared" si="4"/>
        <v>25</v>
      </c>
      <c r="AZ98" s="10">
        <v>180</v>
      </c>
      <c r="BA98" s="10">
        <f t="shared" si="5"/>
        <v>90</v>
      </c>
      <c r="BB98" s="12"/>
      <c r="BC98" s="12"/>
      <c r="BE98" s="12"/>
    </row>
    <row r="99" spans="2:57" s="3" customFormat="1" ht="75" customHeight="1" x14ac:dyDescent="0.25">
      <c r="B99" s="26"/>
      <c r="C99" s="19" t="s">
        <v>174</v>
      </c>
      <c r="D99" s="18" t="s">
        <v>93</v>
      </c>
      <c r="E99" s="19" t="s">
        <v>271</v>
      </c>
      <c r="F99" s="15" t="s">
        <v>9</v>
      </c>
      <c r="G99" s="13"/>
      <c r="H99" s="13"/>
      <c r="I99" s="13"/>
      <c r="J99" s="13"/>
      <c r="K99" s="13"/>
      <c r="L99" s="13">
        <v>3</v>
      </c>
      <c r="M99" s="13"/>
      <c r="N99" s="13">
        <v>2</v>
      </c>
      <c r="O99" s="13">
        <v>2</v>
      </c>
      <c r="P99" s="13">
        <v>2</v>
      </c>
      <c r="Q99" s="13">
        <v>3</v>
      </c>
      <c r="R99" s="13">
        <v>4</v>
      </c>
      <c r="S99" s="13">
        <v>5</v>
      </c>
      <c r="T99" s="13"/>
      <c r="U99" s="13">
        <v>2</v>
      </c>
      <c r="V99" s="13">
        <v>2</v>
      </c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9">
        <f t="shared" si="4"/>
        <v>25</v>
      </c>
      <c r="AZ99" s="10">
        <v>100</v>
      </c>
      <c r="BA99" s="10">
        <f t="shared" si="5"/>
        <v>50</v>
      </c>
      <c r="BB99" s="12"/>
      <c r="BC99" s="12"/>
      <c r="BE99" s="12"/>
    </row>
    <row r="100" spans="2:57" s="3" customFormat="1" ht="75" customHeight="1" x14ac:dyDescent="0.25">
      <c r="B100" s="26"/>
      <c r="C100" s="19" t="s">
        <v>174</v>
      </c>
      <c r="D100" s="18" t="s">
        <v>95</v>
      </c>
      <c r="E100" s="19" t="s">
        <v>206</v>
      </c>
      <c r="F100" s="15" t="s">
        <v>201</v>
      </c>
      <c r="G100" s="13"/>
      <c r="H100" s="13"/>
      <c r="I100" s="13"/>
      <c r="J100" s="13">
        <v>3</v>
      </c>
      <c r="K100" s="13">
        <v>2</v>
      </c>
      <c r="L100" s="13">
        <v>3</v>
      </c>
      <c r="M100" s="13">
        <v>3</v>
      </c>
      <c r="N100" s="13">
        <v>3</v>
      </c>
      <c r="O100" s="13">
        <v>3</v>
      </c>
      <c r="P100" s="13">
        <v>2</v>
      </c>
      <c r="Q100" s="13">
        <v>2</v>
      </c>
      <c r="R100" s="13">
        <v>3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9">
        <f t="shared" si="4"/>
        <v>24</v>
      </c>
      <c r="AZ100" s="10">
        <v>180</v>
      </c>
      <c r="BA100" s="10">
        <f t="shared" si="5"/>
        <v>90</v>
      </c>
      <c r="BB100" s="12"/>
      <c r="BC100" s="12"/>
      <c r="BE100" s="12"/>
    </row>
    <row r="101" spans="2:57" s="3" customFormat="1" ht="75" customHeight="1" x14ac:dyDescent="0.25">
      <c r="B101" s="26"/>
      <c r="C101" s="19" t="s">
        <v>174</v>
      </c>
      <c r="D101" s="18" t="s">
        <v>97</v>
      </c>
      <c r="E101" s="19" t="s">
        <v>272</v>
      </c>
      <c r="F101" s="15" t="s">
        <v>9</v>
      </c>
      <c r="G101" s="13"/>
      <c r="H101" s="13">
        <v>1</v>
      </c>
      <c r="I101" s="13">
        <v>1</v>
      </c>
      <c r="J101" s="13">
        <v>1</v>
      </c>
      <c r="K101" s="13">
        <v>2</v>
      </c>
      <c r="L101" s="13">
        <v>2</v>
      </c>
      <c r="M101" s="13">
        <v>1</v>
      </c>
      <c r="N101" s="13">
        <v>1</v>
      </c>
      <c r="O101" s="13">
        <v>1</v>
      </c>
      <c r="P101" s="13">
        <v>1</v>
      </c>
      <c r="Q101" s="13">
        <v>2</v>
      </c>
      <c r="R101" s="13">
        <v>3</v>
      </c>
      <c r="S101" s="13">
        <v>3</v>
      </c>
      <c r="T101" s="13">
        <v>3</v>
      </c>
      <c r="U101" s="13">
        <v>1</v>
      </c>
      <c r="V101" s="13"/>
      <c r="W101" s="13"/>
      <c r="X101" s="13">
        <v>1</v>
      </c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9">
        <f t="shared" ref="AY101:AY132" si="6">SUM(G101:AX101)</f>
        <v>24</v>
      </c>
      <c r="AZ101" s="10">
        <v>140</v>
      </c>
      <c r="BA101" s="10">
        <f t="shared" ref="BA101:BA132" si="7">AZ101/2</f>
        <v>70</v>
      </c>
      <c r="BB101" s="12"/>
      <c r="BC101" s="12"/>
      <c r="BE101" s="12"/>
    </row>
    <row r="102" spans="2:57" s="3" customFormat="1" ht="75" customHeight="1" x14ac:dyDescent="0.25">
      <c r="B102" s="26"/>
      <c r="C102" s="19" t="s">
        <v>181</v>
      </c>
      <c r="D102" s="18" t="s">
        <v>94</v>
      </c>
      <c r="E102" s="19" t="s">
        <v>202</v>
      </c>
      <c r="F102" s="15" t="s">
        <v>203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>
        <v>3</v>
      </c>
      <c r="AM102" s="13"/>
      <c r="AN102" s="13">
        <v>1</v>
      </c>
      <c r="AO102" s="13">
        <v>1</v>
      </c>
      <c r="AP102" s="13">
        <v>5</v>
      </c>
      <c r="AQ102" s="13">
        <v>3</v>
      </c>
      <c r="AR102" s="13">
        <v>6</v>
      </c>
      <c r="AS102" s="13"/>
      <c r="AT102" s="13">
        <v>5</v>
      </c>
      <c r="AU102" s="13"/>
      <c r="AV102" s="13"/>
      <c r="AW102" s="13"/>
      <c r="AX102" s="13"/>
      <c r="AY102" s="9">
        <f t="shared" si="6"/>
        <v>24</v>
      </c>
      <c r="AZ102" s="10">
        <v>160</v>
      </c>
      <c r="BA102" s="10">
        <f t="shared" si="7"/>
        <v>80</v>
      </c>
      <c r="BB102" s="12"/>
      <c r="BC102" s="12"/>
      <c r="BE102" s="12"/>
    </row>
    <row r="103" spans="2:57" s="3" customFormat="1" ht="75" customHeight="1" x14ac:dyDescent="0.25">
      <c r="B103" s="26"/>
      <c r="C103" s="19" t="s">
        <v>174</v>
      </c>
      <c r="D103" s="18" t="s">
        <v>96</v>
      </c>
      <c r="E103" s="19" t="s">
        <v>271</v>
      </c>
      <c r="F103" s="15" t="s">
        <v>9</v>
      </c>
      <c r="G103" s="13"/>
      <c r="H103" s="13"/>
      <c r="I103" s="13"/>
      <c r="J103" s="13"/>
      <c r="K103" s="13"/>
      <c r="L103" s="13">
        <v>3</v>
      </c>
      <c r="M103" s="13">
        <v>1</v>
      </c>
      <c r="N103" s="13">
        <v>2</v>
      </c>
      <c r="O103" s="13">
        <v>2</v>
      </c>
      <c r="P103" s="13">
        <v>2</v>
      </c>
      <c r="Q103" s="13">
        <v>3</v>
      </c>
      <c r="R103" s="13">
        <v>3</v>
      </c>
      <c r="S103" s="13">
        <v>4</v>
      </c>
      <c r="T103" s="13">
        <v>3</v>
      </c>
      <c r="U103" s="13">
        <v>1</v>
      </c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9">
        <f t="shared" si="6"/>
        <v>24</v>
      </c>
      <c r="AZ103" s="10">
        <v>100</v>
      </c>
      <c r="BA103" s="10">
        <f t="shared" si="7"/>
        <v>50</v>
      </c>
      <c r="BB103" s="12"/>
      <c r="BC103" s="12"/>
      <c r="BE103" s="12"/>
    </row>
    <row r="104" spans="2:57" s="3" customFormat="1" ht="75" customHeight="1" x14ac:dyDescent="0.25">
      <c r="B104" s="26"/>
      <c r="C104" s="19" t="s">
        <v>175</v>
      </c>
      <c r="D104" s="18" t="s">
        <v>101</v>
      </c>
      <c r="E104" s="19" t="s">
        <v>339</v>
      </c>
      <c r="F104" s="15" t="s">
        <v>9</v>
      </c>
      <c r="G104" s="13"/>
      <c r="H104" s="13"/>
      <c r="I104" s="13"/>
      <c r="J104" s="13"/>
      <c r="K104" s="13"/>
      <c r="L104" s="13"/>
      <c r="M104" s="13"/>
      <c r="N104" s="13"/>
      <c r="O104" s="13">
        <v>2</v>
      </c>
      <c r="P104" s="13">
        <v>2</v>
      </c>
      <c r="Q104" s="13">
        <v>2</v>
      </c>
      <c r="R104" s="13">
        <v>4</v>
      </c>
      <c r="S104" s="13">
        <v>4</v>
      </c>
      <c r="T104" s="13">
        <v>4</v>
      </c>
      <c r="U104" s="13">
        <v>1</v>
      </c>
      <c r="V104" s="13">
        <v>2</v>
      </c>
      <c r="W104" s="13"/>
      <c r="X104" s="13">
        <v>2</v>
      </c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9">
        <f t="shared" si="6"/>
        <v>23</v>
      </c>
      <c r="AZ104" s="10">
        <v>170</v>
      </c>
      <c r="BA104" s="10">
        <f t="shared" si="7"/>
        <v>85</v>
      </c>
      <c r="BB104" s="12"/>
      <c r="BC104" s="12"/>
      <c r="BE104" s="12"/>
    </row>
    <row r="105" spans="2:57" s="3" customFormat="1" ht="75" customHeight="1" x14ac:dyDescent="0.25">
      <c r="B105" s="26"/>
      <c r="C105" s="19" t="s">
        <v>181</v>
      </c>
      <c r="D105" s="18" t="s">
        <v>197</v>
      </c>
      <c r="E105" s="19" t="s">
        <v>237</v>
      </c>
      <c r="F105" s="15" t="s">
        <v>203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>
        <v>1</v>
      </c>
      <c r="AO105" s="13">
        <v>2</v>
      </c>
      <c r="AP105" s="13">
        <v>2</v>
      </c>
      <c r="AQ105" s="13">
        <v>4</v>
      </c>
      <c r="AR105" s="13">
        <v>3</v>
      </c>
      <c r="AS105" s="13">
        <v>3</v>
      </c>
      <c r="AT105" s="13">
        <v>5</v>
      </c>
      <c r="AU105" s="13">
        <v>3</v>
      </c>
      <c r="AV105" s="13"/>
      <c r="AW105" s="13"/>
      <c r="AX105" s="13"/>
      <c r="AY105" s="9">
        <f t="shared" si="6"/>
        <v>23</v>
      </c>
      <c r="AZ105" s="10">
        <v>180</v>
      </c>
      <c r="BA105" s="10">
        <f t="shared" si="7"/>
        <v>90</v>
      </c>
      <c r="BB105" s="12"/>
      <c r="BC105" s="12"/>
      <c r="BE105" s="12"/>
    </row>
    <row r="106" spans="2:57" s="3" customFormat="1" ht="75" customHeight="1" x14ac:dyDescent="0.25">
      <c r="B106" s="26"/>
      <c r="C106" s="19" t="s">
        <v>178</v>
      </c>
      <c r="D106" s="18" t="s">
        <v>98</v>
      </c>
      <c r="E106" s="19" t="s">
        <v>273</v>
      </c>
      <c r="F106" s="15" t="s">
        <v>203</v>
      </c>
      <c r="G106" s="13"/>
      <c r="H106" s="13"/>
      <c r="I106" s="13"/>
      <c r="J106" s="13"/>
      <c r="K106" s="13"/>
      <c r="L106" s="13"/>
      <c r="M106" s="13">
        <v>1</v>
      </c>
      <c r="N106" s="13">
        <v>2</v>
      </c>
      <c r="O106" s="13">
        <v>3</v>
      </c>
      <c r="P106" s="13">
        <v>5</v>
      </c>
      <c r="Q106" s="13">
        <v>5</v>
      </c>
      <c r="R106" s="13">
        <v>5</v>
      </c>
      <c r="S106" s="13">
        <v>2</v>
      </c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9">
        <f t="shared" si="6"/>
        <v>23</v>
      </c>
      <c r="AZ106" s="10">
        <v>140</v>
      </c>
      <c r="BA106" s="10">
        <f t="shared" si="7"/>
        <v>70</v>
      </c>
      <c r="BB106" s="12"/>
      <c r="BC106" s="12"/>
      <c r="BE106" s="12"/>
    </row>
    <row r="107" spans="2:57" s="3" customFormat="1" ht="75" customHeight="1" x14ac:dyDescent="0.25">
      <c r="B107" s="26"/>
      <c r="C107" s="19" t="s">
        <v>179</v>
      </c>
      <c r="D107" s="18" t="s">
        <v>99</v>
      </c>
      <c r="E107" s="19" t="s">
        <v>268</v>
      </c>
      <c r="F107" s="15" t="s">
        <v>9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>
        <v>2</v>
      </c>
      <c r="R107" s="13">
        <v>4</v>
      </c>
      <c r="S107" s="13">
        <v>4</v>
      </c>
      <c r="T107" s="13">
        <v>3</v>
      </c>
      <c r="U107" s="13">
        <v>6</v>
      </c>
      <c r="V107" s="13">
        <v>4</v>
      </c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9">
        <f t="shared" si="6"/>
        <v>23</v>
      </c>
      <c r="AZ107" s="10">
        <v>160</v>
      </c>
      <c r="BA107" s="10">
        <f t="shared" si="7"/>
        <v>80</v>
      </c>
      <c r="BB107" s="12"/>
      <c r="BC107" s="12"/>
      <c r="BE107" s="12"/>
    </row>
    <row r="108" spans="2:57" s="3" customFormat="1" ht="75" customHeight="1" x14ac:dyDescent="0.25">
      <c r="B108" s="26"/>
      <c r="C108" s="19" t="s">
        <v>175</v>
      </c>
      <c r="D108" s="18" t="s">
        <v>100</v>
      </c>
      <c r="E108" s="19" t="s">
        <v>338</v>
      </c>
      <c r="F108" s="15" t="s">
        <v>9</v>
      </c>
      <c r="G108" s="13"/>
      <c r="H108" s="13"/>
      <c r="I108" s="13">
        <v>2</v>
      </c>
      <c r="J108" s="13">
        <v>3</v>
      </c>
      <c r="K108" s="13">
        <v>3</v>
      </c>
      <c r="L108" s="13">
        <v>3</v>
      </c>
      <c r="M108" s="13">
        <v>2</v>
      </c>
      <c r="N108" s="13">
        <v>1</v>
      </c>
      <c r="O108" s="13">
        <v>2</v>
      </c>
      <c r="P108" s="13"/>
      <c r="Q108" s="13">
        <v>3</v>
      </c>
      <c r="R108" s="13">
        <v>1</v>
      </c>
      <c r="S108" s="13">
        <v>2</v>
      </c>
      <c r="T108" s="13">
        <v>1</v>
      </c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9">
        <f t="shared" si="6"/>
        <v>23</v>
      </c>
      <c r="AZ108" s="10">
        <v>170</v>
      </c>
      <c r="BA108" s="10">
        <f t="shared" si="7"/>
        <v>85</v>
      </c>
      <c r="BB108" s="12"/>
      <c r="BC108" s="12"/>
      <c r="BE108" s="12"/>
    </row>
    <row r="109" spans="2:57" s="3" customFormat="1" ht="75" customHeight="1" x14ac:dyDescent="0.25">
      <c r="B109" s="26"/>
      <c r="C109" s="19" t="s">
        <v>311</v>
      </c>
      <c r="D109" s="18" t="s">
        <v>105</v>
      </c>
      <c r="E109" s="19" t="s">
        <v>253</v>
      </c>
      <c r="F109" s="15" t="s">
        <v>201</v>
      </c>
      <c r="G109" s="13"/>
      <c r="H109" s="13"/>
      <c r="I109" s="13"/>
      <c r="J109" s="13">
        <v>2</v>
      </c>
      <c r="K109" s="13">
        <v>3</v>
      </c>
      <c r="L109" s="13">
        <v>3</v>
      </c>
      <c r="M109" s="13">
        <v>3</v>
      </c>
      <c r="N109" s="13">
        <v>2</v>
      </c>
      <c r="O109" s="13">
        <v>3</v>
      </c>
      <c r="P109" s="13">
        <v>3</v>
      </c>
      <c r="Q109" s="13">
        <v>2</v>
      </c>
      <c r="R109" s="13">
        <v>1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9">
        <f t="shared" si="6"/>
        <v>22</v>
      </c>
      <c r="AZ109" s="10">
        <v>150</v>
      </c>
      <c r="BA109" s="10">
        <f t="shared" si="7"/>
        <v>75</v>
      </c>
      <c r="BB109" s="12"/>
      <c r="BC109" s="12"/>
      <c r="BE109" s="12"/>
    </row>
    <row r="110" spans="2:57" s="3" customFormat="1" ht="75" customHeight="1" x14ac:dyDescent="0.25">
      <c r="B110" s="26"/>
      <c r="C110" s="19" t="s">
        <v>181</v>
      </c>
      <c r="D110" s="18" t="s">
        <v>102</v>
      </c>
      <c r="E110" s="19" t="s">
        <v>214</v>
      </c>
      <c r="F110" s="15" t="s">
        <v>203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>
        <v>1</v>
      </c>
      <c r="AQ110" s="13"/>
      <c r="AR110" s="13">
        <v>4</v>
      </c>
      <c r="AS110" s="13">
        <v>5</v>
      </c>
      <c r="AT110" s="13">
        <v>5</v>
      </c>
      <c r="AU110" s="13">
        <v>1</v>
      </c>
      <c r="AV110" s="13">
        <v>2</v>
      </c>
      <c r="AW110" s="13">
        <v>2</v>
      </c>
      <c r="AX110" s="13">
        <v>2</v>
      </c>
      <c r="AY110" s="9">
        <f t="shared" si="6"/>
        <v>22</v>
      </c>
      <c r="AZ110" s="10">
        <v>180</v>
      </c>
      <c r="BA110" s="10">
        <f t="shared" si="7"/>
        <v>90</v>
      </c>
      <c r="BB110" s="12"/>
      <c r="BC110" s="12"/>
      <c r="BE110" s="12"/>
    </row>
    <row r="111" spans="2:57" s="3" customFormat="1" ht="75" customHeight="1" x14ac:dyDescent="0.25">
      <c r="B111" s="26"/>
      <c r="C111" s="19" t="s">
        <v>174</v>
      </c>
      <c r="D111" s="18" t="s">
        <v>103</v>
      </c>
      <c r="E111" s="19" t="s">
        <v>274</v>
      </c>
      <c r="F111" s="15" t="s">
        <v>9</v>
      </c>
      <c r="G111" s="13"/>
      <c r="H111" s="13"/>
      <c r="I111" s="13">
        <v>6</v>
      </c>
      <c r="J111" s="13">
        <v>4</v>
      </c>
      <c r="K111" s="13">
        <v>6</v>
      </c>
      <c r="L111" s="13">
        <v>6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9">
        <f t="shared" si="6"/>
        <v>22</v>
      </c>
      <c r="AZ111" s="10">
        <v>130</v>
      </c>
      <c r="BA111" s="10">
        <f t="shared" si="7"/>
        <v>65</v>
      </c>
      <c r="BB111" s="12"/>
      <c r="BC111" s="12"/>
      <c r="BE111" s="12"/>
    </row>
    <row r="112" spans="2:57" s="3" customFormat="1" ht="75" customHeight="1" x14ac:dyDescent="0.25">
      <c r="B112" s="26"/>
      <c r="C112" s="19" t="s">
        <v>174</v>
      </c>
      <c r="D112" s="18" t="s">
        <v>104</v>
      </c>
      <c r="E112" s="19" t="s">
        <v>275</v>
      </c>
      <c r="F112" s="15" t="s">
        <v>9</v>
      </c>
      <c r="G112" s="13">
        <v>1</v>
      </c>
      <c r="H112" s="13">
        <v>1</v>
      </c>
      <c r="I112" s="13"/>
      <c r="J112" s="13">
        <v>3</v>
      </c>
      <c r="K112" s="13">
        <v>3</v>
      </c>
      <c r="L112" s="13">
        <v>5</v>
      </c>
      <c r="M112" s="13">
        <v>1</v>
      </c>
      <c r="N112" s="13">
        <v>6</v>
      </c>
      <c r="O112" s="13">
        <v>1</v>
      </c>
      <c r="P112" s="13">
        <v>1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9">
        <f t="shared" si="6"/>
        <v>22</v>
      </c>
      <c r="AZ112" s="10">
        <v>210</v>
      </c>
      <c r="BA112" s="10">
        <f t="shared" si="7"/>
        <v>105</v>
      </c>
      <c r="BB112" s="12"/>
      <c r="BC112" s="12"/>
      <c r="BE112" s="12"/>
    </row>
    <row r="113" spans="2:57" s="3" customFormat="1" ht="75" customHeight="1" x14ac:dyDescent="0.25">
      <c r="B113" s="26"/>
      <c r="C113" s="19" t="s">
        <v>175</v>
      </c>
      <c r="D113" s="18" t="s">
        <v>106</v>
      </c>
      <c r="E113" s="19" t="s">
        <v>320</v>
      </c>
      <c r="F113" s="15" t="s">
        <v>203</v>
      </c>
      <c r="G113" s="13"/>
      <c r="H113" s="13">
        <v>1</v>
      </c>
      <c r="I113" s="13">
        <v>1</v>
      </c>
      <c r="J113" s="13">
        <v>1</v>
      </c>
      <c r="K113" s="13">
        <v>1</v>
      </c>
      <c r="L113" s="13">
        <v>1</v>
      </c>
      <c r="M113" s="13">
        <v>1</v>
      </c>
      <c r="N113" s="13">
        <v>1</v>
      </c>
      <c r="O113" s="13">
        <v>1</v>
      </c>
      <c r="P113" s="13">
        <v>1</v>
      </c>
      <c r="Q113" s="13">
        <v>2</v>
      </c>
      <c r="R113" s="13">
        <v>3</v>
      </c>
      <c r="S113" s="13">
        <v>2</v>
      </c>
      <c r="T113" s="13">
        <v>3</v>
      </c>
      <c r="U113" s="13">
        <v>1</v>
      </c>
      <c r="V113" s="13">
        <v>1</v>
      </c>
      <c r="W113" s="13"/>
      <c r="X113" s="13">
        <v>1</v>
      </c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9">
        <f t="shared" si="6"/>
        <v>22</v>
      </c>
      <c r="AZ113" s="10">
        <v>160</v>
      </c>
      <c r="BA113" s="10">
        <f t="shared" si="7"/>
        <v>80</v>
      </c>
      <c r="BB113" s="12"/>
      <c r="BC113" s="12"/>
      <c r="BE113" s="12"/>
    </row>
    <row r="114" spans="2:57" s="3" customFormat="1" ht="75" customHeight="1" x14ac:dyDescent="0.25">
      <c r="B114" s="26"/>
      <c r="C114" s="19" t="s">
        <v>176</v>
      </c>
      <c r="D114" s="18" t="s">
        <v>107</v>
      </c>
      <c r="E114" s="19" t="s">
        <v>276</v>
      </c>
      <c r="F114" s="15" t="s">
        <v>203</v>
      </c>
      <c r="G114" s="13"/>
      <c r="H114" s="13"/>
      <c r="I114" s="13"/>
      <c r="J114" s="13"/>
      <c r="K114" s="13"/>
      <c r="L114" s="13"/>
      <c r="M114" s="13">
        <v>2</v>
      </c>
      <c r="N114" s="13">
        <v>3</v>
      </c>
      <c r="O114" s="13">
        <v>2</v>
      </c>
      <c r="P114" s="13">
        <v>2</v>
      </c>
      <c r="Q114" s="13">
        <v>4</v>
      </c>
      <c r="R114" s="13">
        <v>3</v>
      </c>
      <c r="S114" s="13">
        <v>2</v>
      </c>
      <c r="T114" s="13">
        <v>3</v>
      </c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9">
        <f t="shared" si="6"/>
        <v>21</v>
      </c>
      <c r="AZ114" s="10">
        <v>190</v>
      </c>
      <c r="BA114" s="10">
        <f t="shared" si="7"/>
        <v>95</v>
      </c>
      <c r="BB114" s="12"/>
      <c r="BC114" s="12"/>
      <c r="BE114" s="12"/>
    </row>
    <row r="115" spans="2:57" s="3" customFormat="1" ht="75" customHeight="1" x14ac:dyDescent="0.25">
      <c r="B115" s="26"/>
      <c r="C115" s="19" t="s">
        <v>174</v>
      </c>
      <c r="D115" s="18" t="s">
        <v>110</v>
      </c>
      <c r="E115" s="19" t="s">
        <v>279</v>
      </c>
      <c r="F115" s="15" t="s">
        <v>201</v>
      </c>
      <c r="G115" s="13"/>
      <c r="H115" s="13"/>
      <c r="I115" s="13"/>
      <c r="J115" s="13"/>
      <c r="K115" s="13"/>
      <c r="L115" s="13"/>
      <c r="M115" s="13">
        <v>2</v>
      </c>
      <c r="N115" s="13"/>
      <c r="O115" s="13">
        <v>1</v>
      </c>
      <c r="P115" s="13"/>
      <c r="Q115" s="13">
        <v>3</v>
      </c>
      <c r="R115" s="13"/>
      <c r="S115" s="13">
        <v>1</v>
      </c>
      <c r="T115" s="13">
        <v>5</v>
      </c>
      <c r="U115" s="13">
        <v>8</v>
      </c>
      <c r="V115" s="13"/>
      <c r="W115" s="13">
        <v>1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9">
        <f t="shared" si="6"/>
        <v>21</v>
      </c>
      <c r="AZ115" s="10">
        <v>120</v>
      </c>
      <c r="BA115" s="10">
        <f t="shared" si="7"/>
        <v>60</v>
      </c>
      <c r="BB115" s="12"/>
      <c r="BC115" s="12"/>
      <c r="BE115" s="12"/>
    </row>
    <row r="116" spans="2:57" s="3" customFormat="1" ht="75" customHeight="1" x14ac:dyDescent="0.25">
      <c r="B116" s="26"/>
      <c r="C116" s="19" t="s">
        <v>178</v>
      </c>
      <c r="D116" s="18" t="s">
        <v>109</v>
      </c>
      <c r="E116" s="19" t="s">
        <v>278</v>
      </c>
      <c r="F116" s="15" t="s">
        <v>9</v>
      </c>
      <c r="G116" s="13"/>
      <c r="H116" s="13"/>
      <c r="I116" s="13"/>
      <c r="J116" s="13"/>
      <c r="K116" s="13"/>
      <c r="L116" s="13"/>
      <c r="M116" s="13">
        <v>1</v>
      </c>
      <c r="N116" s="13">
        <v>1</v>
      </c>
      <c r="O116" s="13">
        <v>3</v>
      </c>
      <c r="P116" s="13">
        <v>5</v>
      </c>
      <c r="Q116" s="13">
        <v>5</v>
      </c>
      <c r="R116" s="13">
        <v>6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9">
        <f t="shared" si="6"/>
        <v>21</v>
      </c>
      <c r="AZ116" s="10">
        <v>140</v>
      </c>
      <c r="BA116" s="10">
        <f t="shared" si="7"/>
        <v>70</v>
      </c>
      <c r="BB116" s="12"/>
      <c r="BC116" s="12"/>
      <c r="BE116" s="12"/>
    </row>
    <row r="117" spans="2:57" s="3" customFormat="1" ht="75" customHeight="1" x14ac:dyDescent="0.25">
      <c r="B117" s="26"/>
      <c r="C117" s="19" t="s">
        <v>178</v>
      </c>
      <c r="D117" s="18" t="s">
        <v>108</v>
      </c>
      <c r="E117" s="19" t="s">
        <v>277</v>
      </c>
      <c r="F117" s="15" t="s">
        <v>9</v>
      </c>
      <c r="G117" s="13"/>
      <c r="H117" s="13">
        <v>1</v>
      </c>
      <c r="I117" s="13">
        <v>1</v>
      </c>
      <c r="J117" s="13">
        <v>1</v>
      </c>
      <c r="K117" s="13">
        <v>1</v>
      </c>
      <c r="L117" s="13">
        <v>1</v>
      </c>
      <c r="M117" s="13">
        <v>1</v>
      </c>
      <c r="N117" s="13"/>
      <c r="O117" s="13">
        <v>1</v>
      </c>
      <c r="P117" s="13">
        <v>2</v>
      </c>
      <c r="Q117" s="13">
        <v>3</v>
      </c>
      <c r="R117" s="13">
        <v>3</v>
      </c>
      <c r="S117" s="13">
        <v>3</v>
      </c>
      <c r="T117" s="13"/>
      <c r="U117" s="13">
        <v>2</v>
      </c>
      <c r="V117" s="13">
        <v>1</v>
      </c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9">
        <f t="shared" si="6"/>
        <v>21</v>
      </c>
      <c r="AZ117" s="10">
        <v>130</v>
      </c>
      <c r="BA117" s="10">
        <f t="shared" si="7"/>
        <v>65</v>
      </c>
      <c r="BB117" s="12"/>
      <c r="BC117" s="12"/>
      <c r="BE117" s="12"/>
    </row>
    <row r="118" spans="2:57" s="3" customFormat="1" ht="75" customHeight="1" x14ac:dyDescent="0.25">
      <c r="B118" s="26"/>
      <c r="C118" s="19" t="s">
        <v>175</v>
      </c>
      <c r="D118" s="18" t="s">
        <v>112</v>
      </c>
      <c r="E118" s="19" t="s">
        <v>318</v>
      </c>
      <c r="F118" s="15" t="s">
        <v>9</v>
      </c>
      <c r="G118" s="13"/>
      <c r="H118" s="13"/>
      <c r="I118" s="13"/>
      <c r="J118" s="13"/>
      <c r="K118" s="13"/>
      <c r="L118" s="13"/>
      <c r="M118" s="13"/>
      <c r="N118" s="13"/>
      <c r="O118" s="13">
        <v>1</v>
      </c>
      <c r="P118" s="13">
        <v>2</v>
      </c>
      <c r="Q118" s="13">
        <v>2</v>
      </c>
      <c r="R118" s="13">
        <v>4</v>
      </c>
      <c r="S118" s="13">
        <v>4</v>
      </c>
      <c r="T118" s="13">
        <v>4</v>
      </c>
      <c r="U118" s="13">
        <v>2</v>
      </c>
      <c r="V118" s="13"/>
      <c r="W118" s="13"/>
      <c r="X118" s="13">
        <v>2</v>
      </c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9">
        <f t="shared" si="6"/>
        <v>21</v>
      </c>
      <c r="AZ118" s="10">
        <v>170</v>
      </c>
      <c r="BA118" s="10">
        <f t="shared" si="7"/>
        <v>85</v>
      </c>
      <c r="BB118" s="12"/>
      <c r="BC118" s="12"/>
      <c r="BE118" s="12"/>
    </row>
    <row r="119" spans="2:57" s="3" customFormat="1" ht="75" customHeight="1" x14ac:dyDescent="0.25">
      <c r="B119" s="26"/>
      <c r="C119" s="19" t="s">
        <v>180</v>
      </c>
      <c r="D119" s="18" t="s">
        <v>111</v>
      </c>
      <c r="E119" s="19" t="s">
        <v>259</v>
      </c>
      <c r="F119" s="15" t="s">
        <v>203</v>
      </c>
      <c r="G119" s="13"/>
      <c r="H119" s="13"/>
      <c r="I119" s="13"/>
      <c r="J119" s="13"/>
      <c r="K119" s="13"/>
      <c r="L119" s="13"/>
      <c r="M119" s="13"/>
      <c r="N119" s="13">
        <v>2</v>
      </c>
      <c r="O119" s="13">
        <v>1</v>
      </c>
      <c r="P119" s="13">
        <v>3</v>
      </c>
      <c r="Q119" s="13">
        <v>3</v>
      </c>
      <c r="R119" s="13">
        <v>3</v>
      </c>
      <c r="S119" s="13">
        <v>3</v>
      </c>
      <c r="T119" s="13">
        <v>3</v>
      </c>
      <c r="U119" s="13">
        <v>2</v>
      </c>
      <c r="V119" s="13">
        <v>1</v>
      </c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9">
        <f t="shared" si="6"/>
        <v>21</v>
      </c>
      <c r="AZ119" s="10">
        <v>100</v>
      </c>
      <c r="BA119" s="10">
        <f t="shared" si="7"/>
        <v>50</v>
      </c>
      <c r="BB119" s="12"/>
      <c r="BC119" s="12"/>
      <c r="BE119" s="12"/>
    </row>
    <row r="120" spans="2:57" s="3" customFormat="1" ht="75" customHeight="1" x14ac:dyDescent="0.25">
      <c r="B120" s="26"/>
      <c r="C120" s="19" t="s">
        <v>174</v>
      </c>
      <c r="D120" s="18" t="s">
        <v>118</v>
      </c>
      <c r="E120" s="19" t="s">
        <v>200</v>
      </c>
      <c r="F120" s="15" t="s">
        <v>201</v>
      </c>
      <c r="G120" s="13"/>
      <c r="H120" s="13"/>
      <c r="I120" s="13"/>
      <c r="J120" s="13">
        <v>2</v>
      </c>
      <c r="K120" s="13">
        <v>1</v>
      </c>
      <c r="L120" s="13">
        <v>2</v>
      </c>
      <c r="M120" s="13">
        <v>2</v>
      </c>
      <c r="N120" s="13"/>
      <c r="O120" s="13">
        <v>2</v>
      </c>
      <c r="P120" s="13">
        <v>2</v>
      </c>
      <c r="Q120" s="13">
        <v>1</v>
      </c>
      <c r="R120" s="13">
        <v>2</v>
      </c>
      <c r="S120" s="13"/>
      <c r="T120" s="13">
        <v>2</v>
      </c>
      <c r="U120" s="13">
        <v>1</v>
      </c>
      <c r="V120" s="13">
        <v>2</v>
      </c>
      <c r="W120" s="13"/>
      <c r="X120" s="13">
        <v>1</v>
      </c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9">
        <f t="shared" si="6"/>
        <v>20</v>
      </c>
      <c r="AZ120" s="10">
        <v>180</v>
      </c>
      <c r="BA120" s="10">
        <f t="shared" si="7"/>
        <v>90</v>
      </c>
      <c r="BB120" s="12"/>
      <c r="BC120" s="12"/>
      <c r="BE120" s="12"/>
    </row>
    <row r="121" spans="2:57" s="3" customFormat="1" ht="75" customHeight="1" x14ac:dyDescent="0.25">
      <c r="B121" s="26"/>
      <c r="C121" s="19" t="s">
        <v>174</v>
      </c>
      <c r="D121" s="18" t="s">
        <v>114</v>
      </c>
      <c r="E121" s="19" t="s">
        <v>239</v>
      </c>
      <c r="F121" s="15" t="s">
        <v>201</v>
      </c>
      <c r="G121" s="13"/>
      <c r="H121" s="13"/>
      <c r="I121" s="13"/>
      <c r="J121" s="13">
        <v>1</v>
      </c>
      <c r="K121" s="13">
        <v>1</v>
      </c>
      <c r="L121" s="13"/>
      <c r="M121" s="13">
        <v>2</v>
      </c>
      <c r="N121" s="13"/>
      <c r="O121" s="13"/>
      <c r="P121" s="13">
        <v>2</v>
      </c>
      <c r="Q121" s="13"/>
      <c r="R121" s="13">
        <v>2</v>
      </c>
      <c r="S121" s="13">
        <v>2</v>
      </c>
      <c r="T121" s="13">
        <v>2</v>
      </c>
      <c r="U121" s="13">
        <v>3</v>
      </c>
      <c r="V121" s="13">
        <v>2</v>
      </c>
      <c r="W121" s="13">
        <v>1</v>
      </c>
      <c r="X121" s="13">
        <v>2</v>
      </c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9">
        <f t="shared" si="6"/>
        <v>20</v>
      </c>
      <c r="AZ121" s="10">
        <v>170</v>
      </c>
      <c r="BA121" s="10">
        <f t="shared" si="7"/>
        <v>85</v>
      </c>
      <c r="BB121" s="12"/>
      <c r="BC121" s="12"/>
      <c r="BE121" s="12"/>
    </row>
    <row r="122" spans="2:57" s="3" customFormat="1" ht="75" customHeight="1" x14ac:dyDescent="0.25">
      <c r="B122" s="26"/>
      <c r="C122" s="19" t="s">
        <v>174</v>
      </c>
      <c r="D122" s="18" t="s">
        <v>115</v>
      </c>
      <c r="E122" s="19" t="s">
        <v>239</v>
      </c>
      <c r="F122" s="15" t="s">
        <v>201</v>
      </c>
      <c r="G122" s="13"/>
      <c r="H122" s="13"/>
      <c r="I122" s="13"/>
      <c r="J122" s="13">
        <v>1</v>
      </c>
      <c r="K122" s="13">
        <v>1</v>
      </c>
      <c r="L122" s="13">
        <v>1</v>
      </c>
      <c r="M122" s="13">
        <v>1</v>
      </c>
      <c r="N122" s="13">
        <v>3</v>
      </c>
      <c r="O122" s="13">
        <v>2</v>
      </c>
      <c r="P122" s="13">
        <v>1</v>
      </c>
      <c r="Q122" s="13"/>
      <c r="R122" s="13">
        <v>1</v>
      </c>
      <c r="S122" s="13">
        <v>2</v>
      </c>
      <c r="T122" s="13">
        <v>2</v>
      </c>
      <c r="U122" s="13">
        <v>1</v>
      </c>
      <c r="V122" s="13">
        <v>2</v>
      </c>
      <c r="W122" s="13"/>
      <c r="X122" s="13">
        <v>2</v>
      </c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9">
        <f t="shared" si="6"/>
        <v>20</v>
      </c>
      <c r="AZ122" s="10">
        <v>170</v>
      </c>
      <c r="BA122" s="10">
        <f t="shared" si="7"/>
        <v>85</v>
      </c>
      <c r="BB122" s="12"/>
      <c r="BC122" s="12"/>
      <c r="BE122" s="12"/>
    </row>
    <row r="123" spans="2:57" s="3" customFormat="1" ht="75" customHeight="1" x14ac:dyDescent="0.25">
      <c r="B123" s="26"/>
      <c r="C123" s="19" t="s">
        <v>174</v>
      </c>
      <c r="D123" s="18" t="s">
        <v>122</v>
      </c>
      <c r="E123" s="19" t="s">
        <v>285</v>
      </c>
      <c r="F123" s="15" t="s">
        <v>9</v>
      </c>
      <c r="G123" s="13"/>
      <c r="H123" s="13"/>
      <c r="I123" s="13"/>
      <c r="J123" s="13"/>
      <c r="K123" s="13"/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2</v>
      </c>
      <c r="R123" s="13">
        <v>2</v>
      </c>
      <c r="S123" s="13">
        <v>3</v>
      </c>
      <c r="T123" s="13">
        <v>3</v>
      </c>
      <c r="U123" s="13">
        <v>2</v>
      </c>
      <c r="V123" s="13">
        <v>1</v>
      </c>
      <c r="W123" s="13">
        <v>1</v>
      </c>
      <c r="X123" s="13">
        <v>1</v>
      </c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9">
        <f t="shared" si="6"/>
        <v>20</v>
      </c>
      <c r="AZ123" s="10">
        <v>160</v>
      </c>
      <c r="BA123" s="10">
        <f t="shared" si="7"/>
        <v>80</v>
      </c>
      <c r="BB123" s="12"/>
      <c r="BC123" s="12"/>
      <c r="BE123" s="12"/>
    </row>
    <row r="124" spans="2:57" s="3" customFormat="1" ht="75" customHeight="1" x14ac:dyDescent="0.25">
      <c r="B124" s="26"/>
      <c r="C124" s="19" t="s">
        <v>174</v>
      </c>
      <c r="D124" s="18" t="s">
        <v>113</v>
      </c>
      <c r="E124" s="19" t="s">
        <v>280</v>
      </c>
      <c r="F124" s="15" t="s">
        <v>9</v>
      </c>
      <c r="G124" s="13"/>
      <c r="H124" s="13"/>
      <c r="I124" s="13">
        <v>1</v>
      </c>
      <c r="J124" s="13">
        <v>1</v>
      </c>
      <c r="K124" s="13">
        <v>1</v>
      </c>
      <c r="L124" s="13">
        <v>2</v>
      </c>
      <c r="M124" s="13">
        <v>1</v>
      </c>
      <c r="N124" s="13">
        <v>1</v>
      </c>
      <c r="O124" s="13"/>
      <c r="P124" s="13">
        <v>2</v>
      </c>
      <c r="Q124" s="13">
        <v>2</v>
      </c>
      <c r="R124" s="13">
        <v>1</v>
      </c>
      <c r="S124" s="13">
        <v>3</v>
      </c>
      <c r="T124" s="13">
        <v>2</v>
      </c>
      <c r="U124" s="13">
        <v>2</v>
      </c>
      <c r="V124" s="13">
        <v>1</v>
      </c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9">
        <f t="shared" si="6"/>
        <v>20</v>
      </c>
      <c r="AZ124" s="10">
        <v>160</v>
      </c>
      <c r="BA124" s="10">
        <f t="shared" si="7"/>
        <v>80</v>
      </c>
      <c r="BB124" s="12"/>
      <c r="BC124" s="12"/>
      <c r="BE124" s="12"/>
    </row>
    <row r="125" spans="2:57" s="3" customFormat="1" ht="75" customHeight="1" x14ac:dyDescent="0.25">
      <c r="B125" s="26"/>
      <c r="C125" s="19" t="s">
        <v>181</v>
      </c>
      <c r="D125" s="18" t="s">
        <v>198</v>
      </c>
      <c r="E125" s="19" t="s">
        <v>243</v>
      </c>
      <c r="F125" s="15" t="s">
        <v>203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>
        <v>4</v>
      </c>
      <c r="AI125" s="13">
        <v>5</v>
      </c>
      <c r="AJ125" s="13">
        <v>4</v>
      </c>
      <c r="AK125" s="13">
        <v>2</v>
      </c>
      <c r="AL125" s="13">
        <v>1</v>
      </c>
      <c r="AM125" s="13">
        <v>2</v>
      </c>
      <c r="AN125" s="13">
        <v>1</v>
      </c>
      <c r="AO125" s="13"/>
      <c r="AP125" s="13">
        <v>1</v>
      </c>
      <c r="AQ125" s="13"/>
      <c r="AR125" s="13"/>
      <c r="AS125" s="13"/>
      <c r="AT125" s="13"/>
      <c r="AU125" s="13"/>
      <c r="AV125" s="13"/>
      <c r="AW125" s="13"/>
      <c r="AX125" s="13"/>
      <c r="AY125" s="9">
        <f t="shared" si="6"/>
        <v>20</v>
      </c>
      <c r="AZ125" s="10">
        <v>210</v>
      </c>
      <c r="BA125" s="10">
        <f t="shared" si="7"/>
        <v>105</v>
      </c>
      <c r="BB125" s="12"/>
      <c r="BC125" s="12"/>
      <c r="BE125" s="12"/>
    </row>
    <row r="126" spans="2:57" s="3" customFormat="1" ht="75" customHeight="1" x14ac:dyDescent="0.25">
      <c r="B126" s="26"/>
      <c r="C126" s="19" t="s">
        <v>174</v>
      </c>
      <c r="D126" s="18" t="s">
        <v>121</v>
      </c>
      <c r="E126" s="19" t="s">
        <v>284</v>
      </c>
      <c r="F126" s="15" t="s">
        <v>9</v>
      </c>
      <c r="G126" s="13"/>
      <c r="H126" s="13"/>
      <c r="I126" s="13"/>
      <c r="J126" s="13"/>
      <c r="K126" s="13"/>
      <c r="L126" s="13">
        <v>1</v>
      </c>
      <c r="M126" s="13">
        <v>1</v>
      </c>
      <c r="N126" s="13">
        <v>1</v>
      </c>
      <c r="O126" s="13">
        <v>1</v>
      </c>
      <c r="P126" s="13">
        <v>1</v>
      </c>
      <c r="Q126" s="13">
        <v>2</v>
      </c>
      <c r="R126" s="13">
        <v>2</v>
      </c>
      <c r="S126" s="13">
        <v>3</v>
      </c>
      <c r="T126" s="13">
        <v>3</v>
      </c>
      <c r="U126" s="13">
        <v>2</v>
      </c>
      <c r="V126" s="13">
        <v>1</v>
      </c>
      <c r="W126" s="13">
        <v>1</v>
      </c>
      <c r="X126" s="13">
        <v>1</v>
      </c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9">
        <f t="shared" si="6"/>
        <v>20</v>
      </c>
      <c r="AZ126" s="10">
        <v>150</v>
      </c>
      <c r="BA126" s="10">
        <f t="shared" si="7"/>
        <v>75</v>
      </c>
      <c r="BB126" s="12"/>
      <c r="BC126" s="12"/>
      <c r="BE126" s="12"/>
    </row>
    <row r="127" spans="2:57" s="3" customFormat="1" ht="75" customHeight="1" x14ac:dyDescent="0.25">
      <c r="B127" s="26"/>
      <c r="C127" s="19" t="s">
        <v>311</v>
      </c>
      <c r="D127" s="18" t="s">
        <v>119</v>
      </c>
      <c r="E127" s="19" t="s">
        <v>282</v>
      </c>
      <c r="F127" s="15" t="s">
        <v>9</v>
      </c>
      <c r="G127" s="13"/>
      <c r="H127" s="13"/>
      <c r="I127" s="13"/>
      <c r="J127" s="13"/>
      <c r="K127" s="13"/>
      <c r="L127" s="13"/>
      <c r="M127" s="13"/>
      <c r="N127" s="13">
        <v>2</v>
      </c>
      <c r="O127" s="13">
        <v>2</v>
      </c>
      <c r="P127" s="13">
        <v>2</v>
      </c>
      <c r="Q127" s="13">
        <v>1</v>
      </c>
      <c r="R127" s="13">
        <v>6</v>
      </c>
      <c r="S127" s="13">
        <v>2</v>
      </c>
      <c r="T127" s="13">
        <v>4</v>
      </c>
      <c r="U127" s="13"/>
      <c r="V127" s="13">
        <v>1</v>
      </c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9">
        <f t="shared" si="6"/>
        <v>20</v>
      </c>
      <c r="AZ127" s="10">
        <v>150</v>
      </c>
      <c r="BA127" s="10">
        <f t="shared" si="7"/>
        <v>75</v>
      </c>
      <c r="BB127" s="12"/>
      <c r="BC127" s="12"/>
      <c r="BE127" s="12"/>
    </row>
    <row r="128" spans="2:57" s="3" customFormat="1" ht="75" customHeight="1" x14ac:dyDescent="0.25">
      <c r="B128" s="26"/>
      <c r="C128" s="19" t="s">
        <v>174</v>
      </c>
      <c r="D128" s="18" t="s">
        <v>120</v>
      </c>
      <c r="E128" s="19" t="s">
        <v>283</v>
      </c>
      <c r="F128" s="15" t="s">
        <v>201</v>
      </c>
      <c r="G128" s="13"/>
      <c r="H128" s="13"/>
      <c r="I128" s="13"/>
      <c r="J128" s="13">
        <v>1</v>
      </c>
      <c r="K128" s="13">
        <v>1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  <c r="V128" s="13">
        <v>3</v>
      </c>
      <c r="W128" s="13">
        <v>3</v>
      </c>
      <c r="X128" s="13">
        <v>2</v>
      </c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9">
        <f t="shared" si="6"/>
        <v>20</v>
      </c>
      <c r="AZ128" s="10">
        <v>110</v>
      </c>
      <c r="BA128" s="10">
        <f t="shared" si="7"/>
        <v>55</v>
      </c>
      <c r="BB128" s="12"/>
      <c r="BC128" s="12"/>
      <c r="BE128" s="12"/>
    </row>
    <row r="129" spans="2:57" s="3" customFormat="1" ht="75" customHeight="1" x14ac:dyDescent="0.25">
      <c r="B129" s="26"/>
      <c r="C129" s="19" t="s">
        <v>177</v>
      </c>
      <c r="D129" s="18" t="s">
        <v>312</v>
      </c>
      <c r="E129" s="19" t="s">
        <v>266</v>
      </c>
      <c r="F129" s="15" t="s">
        <v>203</v>
      </c>
      <c r="G129" s="13"/>
      <c r="H129" s="13">
        <v>1</v>
      </c>
      <c r="I129" s="13">
        <v>1</v>
      </c>
      <c r="J129" s="13">
        <v>1</v>
      </c>
      <c r="K129" s="13">
        <v>1</v>
      </c>
      <c r="L129" s="13">
        <v>1</v>
      </c>
      <c r="M129" s="13">
        <v>1</v>
      </c>
      <c r="N129" s="13">
        <v>1</v>
      </c>
      <c r="O129" s="13">
        <v>1</v>
      </c>
      <c r="P129" s="13">
        <v>1</v>
      </c>
      <c r="Q129" s="13">
        <v>1</v>
      </c>
      <c r="R129" s="13">
        <v>2</v>
      </c>
      <c r="S129" s="13">
        <v>2</v>
      </c>
      <c r="T129" s="13">
        <v>2</v>
      </c>
      <c r="U129" s="13">
        <v>1</v>
      </c>
      <c r="V129" s="13">
        <v>1</v>
      </c>
      <c r="W129" s="13">
        <v>1</v>
      </c>
      <c r="X129" s="13">
        <v>1</v>
      </c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9">
        <f t="shared" si="6"/>
        <v>20</v>
      </c>
      <c r="AZ129" s="10">
        <v>195</v>
      </c>
      <c r="BA129" s="10">
        <f t="shared" si="7"/>
        <v>97.5</v>
      </c>
      <c r="BB129" s="12"/>
      <c r="BC129" s="12"/>
      <c r="BE129" s="12"/>
    </row>
    <row r="130" spans="2:57" s="3" customFormat="1" ht="75" customHeight="1" x14ac:dyDescent="0.25">
      <c r="B130" s="26"/>
      <c r="C130" s="19" t="s">
        <v>180</v>
      </c>
      <c r="D130" s="18" t="s">
        <v>123</v>
      </c>
      <c r="E130" s="19" t="s">
        <v>286</v>
      </c>
      <c r="F130" s="15" t="s">
        <v>9</v>
      </c>
      <c r="G130" s="13">
        <v>1</v>
      </c>
      <c r="H130" s="13">
        <v>1</v>
      </c>
      <c r="I130" s="13"/>
      <c r="J130" s="13">
        <v>1</v>
      </c>
      <c r="K130" s="13"/>
      <c r="L130" s="13">
        <v>1</v>
      </c>
      <c r="M130" s="13">
        <v>1</v>
      </c>
      <c r="N130" s="13">
        <v>1</v>
      </c>
      <c r="O130" s="13">
        <v>1</v>
      </c>
      <c r="P130" s="13">
        <v>2</v>
      </c>
      <c r="Q130" s="13">
        <v>3</v>
      </c>
      <c r="R130" s="13">
        <v>2</v>
      </c>
      <c r="S130" s="13">
        <v>2</v>
      </c>
      <c r="T130" s="13">
        <v>1</v>
      </c>
      <c r="U130" s="13">
        <v>2</v>
      </c>
      <c r="V130" s="13">
        <v>1</v>
      </c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9">
        <f t="shared" si="6"/>
        <v>20</v>
      </c>
      <c r="AZ130" s="10">
        <v>110</v>
      </c>
      <c r="BA130" s="10">
        <f t="shared" si="7"/>
        <v>55</v>
      </c>
      <c r="BB130" s="12"/>
      <c r="BC130" s="12"/>
      <c r="BE130" s="12"/>
    </row>
    <row r="131" spans="2:57" s="3" customFormat="1" ht="75" customHeight="1" x14ac:dyDescent="0.25">
      <c r="B131" s="26"/>
      <c r="C131" s="19" t="s">
        <v>175</v>
      </c>
      <c r="D131" s="18" t="s">
        <v>124</v>
      </c>
      <c r="E131" s="19" t="s">
        <v>313</v>
      </c>
      <c r="F131" s="15" t="s">
        <v>203</v>
      </c>
      <c r="G131" s="13"/>
      <c r="H131" s="13"/>
      <c r="I131" s="13">
        <v>2</v>
      </c>
      <c r="J131" s="13">
        <v>3</v>
      </c>
      <c r="K131" s="13">
        <v>2</v>
      </c>
      <c r="L131" s="13">
        <v>2</v>
      </c>
      <c r="M131" s="13">
        <v>2</v>
      </c>
      <c r="N131" s="13">
        <v>1</v>
      </c>
      <c r="O131" s="13">
        <v>2</v>
      </c>
      <c r="P131" s="13"/>
      <c r="Q131" s="13">
        <v>1</v>
      </c>
      <c r="R131" s="13">
        <v>3</v>
      </c>
      <c r="S131" s="13">
        <v>1</v>
      </c>
      <c r="T131" s="13"/>
      <c r="U131" s="13">
        <v>1</v>
      </c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9">
        <f t="shared" si="6"/>
        <v>20</v>
      </c>
      <c r="AZ131" s="10">
        <v>160</v>
      </c>
      <c r="BA131" s="10">
        <f t="shared" si="7"/>
        <v>80</v>
      </c>
      <c r="BB131" s="12"/>
      <c r="BC131" s="12"/>
      <c r="BE131" s="12"/>
    </row>
    <row r="132" spans="2:57" s="3" customFormat="1" ht="75" customHeight="1" x14ac:dyDescent="0.25">
      <c r="B132" s="26"/>
      <c r="C132" s="19" t="s">
        <v>174</v>
      </c>
      <c r="D132" s="18" t="s">
        <v>117</v>
      </c>
      <c r="E132" s="19" t="s">
        <v>257</v>
      </c>
      <c r="F132" s="15" t="s">
        <v>9</v>
      </c>
      <c r="G132" s="13"/>
      <c r="H132" s="13"/>
      <c r="I132" s="13"/>
      <c r="J132" s="13"/>
      <c r="K132" s="13"/>
      <c r="L132" s="13">
        <v>1</v>
      </c>
      <c r="M132" s="13">
        <v>2</v>
      </c>
      <c r="N132" s="13">
        <v>2</v>
      </c>
      <c r="O132" s="13">
        <v>2</v>
      </c>
      <c r="P132" s="13">
        <v>2</v>
      </c>
      <c r="Q132" s="13">
        <v>3</v>
      </c>
      <c r="R132" s="13">
        <v>3</v>
      </c>
      <c r="S132" s="13">
        <v>2</v>
      </c>
      <c r="T132" s="13">
        <v>1</v>
      </c>
      <c r="U132" s="13">
        <v>2</v>
      </c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9">
        <f t="shared" si="6"/>
        <v>20</v>
      </c>
      <c r="AZ132" s="10">
        <v>160</v>
      </c>
      <c r="BA132" s="10">
        <f t="shared" si="7"/>
        <v>80</v>
      </c>
      <c r="BB132" s="12"/>
      <c r="BC132" s="12"/>
      <c r="BE132" s="12"/>
    </row>
    <row r="133" spans="2:57" s="3" customFormat="1" ht="75" customHeight="1" x14ac:dyDescent="0.25">
      <c r="B133" s="26"/>
      <c r="C133" s="19" t="s">
        <v>174</v>
      </c>
      <c r="D133" s="18" t="s">
        <v>116</v>
      </c>
      <c r="E133" s="19" t="s">
        <v>281</v>
      </c>
      <c r="F133" s="15" t="s">
        <v>201</v>
      </c>
      <c r="G133" s="13"/>
      <c r="H133" s="13"/>
      <c r="I133" s="13"/>
      <c r="J133" s="13">
        <v>3</v>
      </c>
      <c r="K133" s="13"/>
      <c r="L133" s="13"/>
      <c r="M133" s="13"/>
      <c r="N133" s="13">
        <v>2</v>
      </c>
      <c r="O133" s="13"/>
      <c r="P133" s="13">
        <v>1</v>
      </c>
      <c r="Q133" s="13"/>
      <c r="R133" s="13">
        <v>3</v>
      </c>
      <c r="S133" s="13"/>
      <c r="T133" s="13">
        <v>4</v>
      </c>
      <c r="U133" s="13"/>
      <c r="V133" s="13">
        <v>2</v>
      </c>
      <c r="W133" s="13"/>
      <c r="X133" s="13">
        <v>5</v>
      </c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9">
        <f t="shared" ref="AY133:AY164" si="8">SUM(G133:AX133)</f>
        <v>20</v>
      </c>
      <c r="AZ133" s="10">
        <v>65</v>
      </c>
      <c r="BA133" s="10">
        <f t="shared" ref="BA133:BA164" si="9">AZ133/2</f>
        <v>32.5</v>
      </c>
      <c r="BB133" s="12"/>
      <c r="BC133" s="12"/>
      <c r="BE133" s="12"/>
    </row>
    <row r="134" spans="2:57" s="3" customFormat="1" ht="75" customHeight="1" x14ac:dyDescent="0.25">
      <c r="B134" s="26"/>
      <c r="C134" s="19" t="s">
        <v>174</v>
      </c>
      <c r="D134" s="18" t="s">
        <v>127</v>
      </c>
      <c r="E134" s="19" t="s">
        <v>314</v>
      </c>
      <c r="F134" s="15" t="s">
        <v>9</v>
      </c>
      <c r="G134" s="13"/>
      <c r="H134" s="13"/>
      <c r="I134" s="13">
        <v>2</v>
      </c>
      <c r="J134" s="13">
        <v>3</v>
      </c>
      <c r="K134" s="13">
        <v>4</v>
      </c>
      <c r="L134" s="13">
        <v>3</v>
      </c>
      <c r="M134" s="13">
        <v>2</v>
      </c>
      <c r="N134" s="13">
        <v>3</v>
      </c>
      <c r="O134" s="13">
        <v>2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9">
        <f t="shared" si="8"/>
        <v>19</v>
      </c>
      <c r="AZ134" s="10">
        <v>180</v>
      </c>
      <c r="BA134" s="10">
        <f t="shared" si="9"/>
        <v>90</v>
      </c>
      <c r="BB134" s="12"/>
      <c r="BC134" s="12"/>
      <c r="BE134" s="12"/>
    </row>
    <row r="135" spans="2:57" s="3" customFormat="1" ht="75" customHeight="1" x14ac:dyDescent="0.25">
      <c r="B135" s="26"/>
      <c r="C135" s="19" t="s">
        <v>181</v>
      </c>
      <c r="D135" s="18" t="s">
        <v>125</v>
      </c>
      <c r="E135" s="19" t="s">
        <v>287</v>
      </c>
      <c r="F135" s="15" t="s">
        <v>9</v>
      </c>
      <c r="G135" s="13"/>
      <c r="H135" s="13"/>
      <c r="I135" s="13"/>
      <c r="J135" s="13"/>
      <c r="K135" s="13"/>
      <c r="L135" s="13"/>
      <c r="M135" s="13"/>
      <c r="N135" s="13">
        <v>1</v>
      </c>
      <c r="O135" s="13">
        <v>2</v>
      </c>
      <c r="P135" s="13">
        <v>1</v>
      </c>
      <c r="Q135" s="13">
        <v>3</v>
      </c>
      <c r="R135" s="13">
        <v>3</v>
      </c>
      <c r="S135" s="13">
        <v>3</v>
      </c>
      <c r="T135" s="13">
        <v>2</v>
      </c>
      <c r="U135" s="13">
        <v>2</v>
      </c>
      <c r="V135" s="13">
        <v>1</v>
      </c>
      <c r="W135" s="13"/>
      <c r="X135" s="13">
        <v>1</v>
      </c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9">
        <f t="shared" si="8"/>
        <v>19</v>
      </c>
      <c r="AZ135" s="10">
        <v>225</v>
      </c>
      <c r="BA135" s="10">
        <f t="shared" si="9"/>
        <v>112.5</v>
      </c>
      <c r="BB135" s="12"/>
      <c r="BC135" s="12"/>
      <c r="BE135" s="12"/>
    </row>
    <row r="136" spans="2:57" s="3" customFormat="1" ht="75" customHeight="1" x14ac:dyDescent="0.25">
      <c r="B136" s="26"/>
      <c r="C136" s="19" t="s">
        <v>180</v>
      </c>
      <c r="D136" s="18" t="s">
        <v>128</v>
      </c>
      <c r="E136" s="19" t="s">
        <v>290</v>
      </c>
      <c r="F136" s="15" t="s">
        <v>201</v>
      </c>
      <c r="G136" s="13">
        <v>1</v>
      </c>
      <c r="H136" s="13">
        <v>1</v>
      </c>
      <c r="I136" s="13">
        <v>1</v>
      </c>
      <c r="J136" s="13">
        <v>1</v>
      </c>
      <c r="K136" s="13">
        <v>1</v>
      </c>
      <c r="L136" s="13"/>
      <c r="M136" s="13">
        <v>1</v>
      </c>
      <c r="N136" s="13">
        <v>1</v>
      </c>
      <c r="O136" s="13">
        <v>1</v>
      </c>
      <c r="P136" s="13">
        <v>2</v>
      </c>
      <c r="Q136" s="13">
        <v>1</v>
      </c>
      <c r="R136" s="13">
        <v>3</v>
      </c>
      <c r="S136" s="13">
        <v>1</v>
      </c>
      <c r="T136" s="13">
        <v>1</v>
      </c>
      <c r="U136" s="13">
        <v>1</v>
      </c>
      <c r="V136" s="13">
        <v>1</v>
      </c>
      <c r="W136" s="13">
        <v>1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9">
        <f t="shared" si="8"/>
        <v>19</v>
      </c>
      <c r="AZ136" s="10">
        <v>160</v>
      </c>
      <c r="BA136" s="10">
        <f t="shared" si="9"/>
        <v>80</v>
      </c>
      <c r="BB136" s="12"/>
      <c r="BC136" s="12"/>
      <c r="BE136" s="12"/>
    </row>
    <row r="137" spans="2:57" s="3" customFormat="1" ht="75" customHeight="1" x14ac:dyDescent="0.25">
      <c r="B137" s="26"/>
      <c r="C137" s="19" t="s">
        <v>180</v>
      </c>
      <c r="D137" s="18" t="s">
        <v>129</v>
      </c>
      <c r="E137" s="19" t="s">
        <v>315</v>
      </c>
      <c r="F137" s="15" t="s">
        <v>201</v>
      </c>
      <c r="G137" s="13">
        <v>2</v>
      </c>
      <c r="H137" s="13">
        <v>3</v>
      </c>
      <c r="I137" s="13">
        <v>3</v>
      </c>
      <c r="J137" s="13">
        <v>4</v>
      </c>
      <c r="K137" s="13">
        <v>2</v>
      </c>
      <c r="L137" s="13">
        <v>3</v>
      </c>
      <c r="M137" s="13">
        <v>2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9">
        <f t="shared" si="8"/>
        <v>19</v>
      </c>
      <c r="AZ137" s="10">
        <v>130</v>
      </c>
      <c r="BA137" s="10">
        <f t="shared" si="9"/>
        <v>65</v>
      </c>
      <c r="BB137" s="12"/>
      <c r="BC137" s="12"/>
      <c r="BE137" s="12"/>
    </row>
    <row r="138" spans="2:57" s="3" customFormat="1" ht="75" customHeight="1" x14ac:dyDescent="0.25">
      <c r="B138" s="26"/>
      <c r="C138" s="19" t="s">
        <v>174</v>
      </c>
      <c r="D138" s="18" t="s">
        <v>126</v>
      </c>
      <c r="E138" s="19" t="s">
        <v>288</v>
      </c>
      <c r="F138" s="15" t="s">
        <v>9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>
        <v>1</v>
      </c>
      <c r="Q138" s="13">
        <v>5</v>
      </c>
      <c r="R138" s="13">
        <v>5</v>
      </c>
      <c r="S138" s="13">
        <v>5</v>
      </c>
      <c r="T138" s="13">
        <v>2</v>
      </c>
      <c r="U138" s="13"/>
      <c r="V138" s="13">
        <v>1</v>
      </c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9">
        <f t="shared" si="8"/>
        <v>19</v>
      </c>
      <c r="AZ138" s="10">
        <v>100</v>
      </c>
      <c r="BA138" s="10">
        <f t="shared" si="9"/>
        <v>50</v>
      </c>
      <c r="BB138" s="12"/>
      <c r="BC138" s="12"/>
      <c r="BE138" s="12"/>
    </row>
    <row r="139" spans="2:57" s="3" customFormat="1" ht="75" customHeight="1" x14ac:dyDescent="0.25">
      <c r="B139" s="26"/>
      <c r="C139" s="19" t="s">
        <v>311</v>
      </c>
      <c r="D139" s="18" t="s">
        <v>133</v>
      </c>
      <c r="E139" s="19" t="s">
        <v>250</v>
      </c>
      <c r="F139" s="15" t="s">
        <v>9</v>
      </c>
      <c r="G139" s="13"/>
      <c r="H139" s="13"/>
      <c r="I139" s="13"/>
      <c r="J139" s="13"/>
      <c r="K139" s="13"/>
      <c r="L139" s="13"/>
      <c r="M139" s="13"/>
      <c r="N139" s="13">
        <v>2</v>
      </c>
      <c r="O139" s="13">
        <v>2</v>
      </c>
      <c r="P139" s="13">
        <v>2</v>
      </c>
      <c r="Q139" s="13">
        <v>3</v>
      </c>
      <c r="R139" s="13">
        <v>4</v>
      </c>
      <c r="S139" s="13">
        <v>3</v>
      </c>
      <c r="T139" s="13">
        <v>2</v>
      </c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9">
        <f t="shared" si="8"/>
        <v>18</v>
      </c>
      <c r="AZ139" s="10">
        <v>150</v>
      </c>
      <c r="BA139" s="10">
        <f t="shared" si="9"/>
        <v>75</v>
      </c>
      <c r="BB139" s="12"/>
      <c r="BC139" s="12"/>
      <c r="BE139" s="12"/>
    </row>
    <row r="140" spans="2:57" s="3" customFormat="1" ht="75" customHeight="1" x14ac:dyDescent="0.25">
      <c r="B140" s="26"/>
      <c r="C140" s="19" t="s">
        <v>174</v>
      </c>
      <c r="D140" s="18" t="s">
        <v>136</v>
      </c>
      <c r="E140" s="19" t="s">
        <v>293</v>
      </c>
      <c r="F140" s="15" t="s">
        <v>9</v>
      </c>
      <c r="G140" s="13"/>
      <c r="H140" s="13"/>
      <c r="I140" s="13">
        <v>3</v>
      </c>
      <c r="J140" s="13">
        <v>3</v>
      </c>
      <c r="K140" s="13">
        <v>2</v>
      </c>
      <c r="L140" s="13">
        <v>4</v>
      </c>
      <c r="M140" s="13">
        <v>2</v>
      </c>
      <c r="N140" s="13">
        <v>2</v>
      </c>
      <c r="O140" s="13">
        <v>1</v>
      </c>
      <c r="P140" s="13">
        <v>1</v>
      </c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9">
        <f t="shared" si="8"/>
        <v>18</v>
      </c>
      <c r="AZ140" s="10">
        <v>150</v>
      </c>
      <c r="BA140" s="10">
        <f t="shared" si="9"/>
        <v>75</v>
      </c>
      <c r="BB140" s="12"/>
      <c r="BC140" s="12"/>
      <c r="BE140" s="12"/>
    </row>
    <row r="141" spans="2:57" s="3" customFormat="1" ht="75" customHeight="1" x14ac:dyDescent="0.25">
      <c r="B141" s="26"/>
      <c r="C141" s="19" t="s">
        <v>174</v>
      </c>
      <c r="D141" s="18" t="s">
        <v>135</v>
      </c>
      <c r="E141" s="19" t="s">
        <v>272</v>
      </c>
      <c r="F141" s="15" t="s">
        <v>9</v>
      </c>
      <c r="G141" s="13"/>
      <c r="H141" s="13"/>
      <c r="I141" s="13"/>
      <c r="J141" s="13"/>
      <c r="K141" s="13"/>
      <c r="L141" s="13">
        <v>1</v>
      </c>
      <c r="M141" s="13">
        <v>1</v>
      </c>
      <c r="N141" s="13">
        <v>1</v>
      </c>
      <c r="O141" s="13">
        <v>1</v>
      </c>
      <c r="P141" s="13">
        <v>1</v>
      </c>
      <c r="Q141" s="13">
        <v>1</v>
      </c>
      <c r="R141" s="13">
        <v>2</v>
      </c>
      <c r="S141" s="13">
        <v>3</v>
      </c>
      <c r="T141" s="13">
        <v>2</v>
      </c>
      <c r="U141" s="13">
        <v>2</v>
      </c>
      <c r="V141" s="13">
        <v>1</v>
      </c>
      <c r="W141" s="13">
        <v>1</v>
      </c>
      <c r="X141" s="13">
        <v>1</v>
      </c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9">
        <f t="shared" si="8"/>
        <v>18</v>
      </c>
      <c r="AZ141" s="10">
        <v>140</v>
      </c>
      <c r="BA141" s="10">
        <f t="shared" si="9"/>
        <v>70</v>
      </c>
      <c r="BB141" s="12"/>
      <c r="BC141" s="12"/>
      <c r="BE141" s="12"/>
    </row>
    <row r="142" spans="2:57" s="3" customFormat="1" ht="75" customHeight="1" x14ac:dyDescent="0.25">
      <c r="B142" s="26"/>
      <c r="C142" s="19" t="s">
        <v>178</v>
      </c>
      <c r="D142" s="18" t="s">
        <v>130</v>
      </c>
      <c r="E142" s="19" t="s">
        <v>291</v>
      </c>
      <c r="F142" s="15" t="s">
        <v>203</v>
      </c>
      <c r="G142" s="13"/>
      <c r="H142" s="13">
        <v>1</v>
      </c>
      <c r="I142" s="13">
        <v>1</v>
      </c>
      <c r="J142" s="13">
        <v>1</v>
      </c>
      <c r="K142" s="13">
        <v>1</v>
      </c>
      <c r="L142" s="13"/>
      <c r="M142" s="13">
        <v>1</v>
      </c>
      <c r="N142" s="13"/>
      <c r="O142" s="13">
        <v>1</v>
      </c>
      <c r="P142" s="13">
        <v>2</v>
      </c>
      <c r="Q142" s="13">
        <v>2</v>
      </c>
      <c r="R142" s="13">
        <v>3</v>
      </c>
      <c r="S142" s="13">
        <v>3</v>
      </c>
      <c r="T142" s="13"/>
      <c r="U142" s="13">
        <v>2</v>
      </c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9">
        <f t="shared" si="8"/>
        <v>18</v>
      </c>
      <c r="AZ142" s="10">
        <v>150</v>
      </c>
      <c r="BA142" s="10">
        <f t="shared" si="9"/>
        <v>75</v>
      </c>
      <c r="BB142" s="12"/>
      <c r="BC142" s="12"/>
      <c r="BE142" s="12"/>
    </row>
    <row r="143" spans="2:57" s="3" customFormat="1" ht="75" customHeight="1" x14ac:dyDescent="0.25">
      <c r="B143" s="26"/>
      <c r="C143" s="19" t="s">
        <v>178</v>
      </c>
      <c r="D143" s="18" t="s">
        <v>131</v>
      </c>
      <c r="E143" s="19" t="s">
        <v>277</v>
      </c>
      <c r="F143" s="15" t="s">
        <v>203</v>
      </c>
      <c r="G143" s="13"/>
      <c r="H143" s="13">
        <v>1</v>
      </c>
      <c r="I143" s="13">
        <v>1</v>
      </c>
      <c r="J143" s="13">
        <v>1</v>
      </c>
      <c r="K143" s="13">
        <v>1</v>
      </c>
      <c r="L143" s="13">
        <v>1</v>
      </c>
      <c r="M143" s="13"/>
      <c r="N143" s="13"/>
      <c r="O143" s="13">
        <v>1</v>
      </c>
      <c r="P143" s="13">
        <v>2</v>
      </c>
      <c r="Q143" s="13">
        <v>3</v>
      </c>
      <c r="R143" s="13">
        <v>3</v>
      </c>
      <c r="S143" s="13">
        <v>2</v>
      </c>
      <c r="T143" s="13"/>
      <c r="U143" s="13">
        <v>1</v>
      </c>
      <c r="V143" s="13">
        <v>1</v>
      </c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9">
        <f t="shared" si="8"/>
        <v>18</v>
      </c>
      <c r="AZ143" s="10">
        <v>130</v>
      </c>
      <c r="BA143" s="10">
        <f t="shared" si="9"/>
        <v>65</v>
      </c>
      <c r="BB143" s="12"/>
      <c r="BC143" s="12"/>
      <c r="BE143" s="12"/>
    </row>
    <row r="144" spans="2:57" s="3" customFormat="1" ht="75" customHeight="1" x14ac:dyDescent="0.25">
      <c r="B144" s="26"/>
      <c r="C144" s="19" t="s">
        <v>174</v>
      </c>
      <c r="D144" s="18" t="s">
        <v>134</v>
      </c>
      <c r="E144" s="19" t="s">
        <v>234</v>
      </c>
      <c r="F144" s="15" t="s">
        <v>201</v>
      </c>
      <c r="G144" s="13"/>
      <c r="H144" s="13"/>
      <c r="I144" s="13"/>
      <c r="J144" s="13">
        <v>2</v>
      </c>
      <c r="K144" s="13">
        <v>1</v>
      </c>
      <c r="L144" s="13"/>
      <c r="M144" s="13">
        <v>1</v>
      </c>
      <c r="N144" s="13">
        <v>1</v>
      </c>
      <c r="O144" s="13">
        <v>2</v>
      </c>
      <c r="P144" s="13">
        <v>1</v>
      </c>
      <c r="Q144" s="13">
        <v>2</v>
      </c>
      <c r="R144" s="13">
        <v>2</v>
      </c>
      <c r="S144" s="13">
        <v>2</v>
      </c>
      <c r="T144" s="13">
        <v>1</v>
      </c>
      <c r="U144" s="13">
        <v>2</v>
      </c>
      <c r="V144" s="13"/>
      <c r="W144" s="13">
        <v>1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9">
        <f t="shared" si="8"/>
        <v>18</v>
      </c>
      <c r="AZ144" s="10">
        <v>100</v>
      </c>
      <c r="BA144" s="10">
        <f t="shared" si="9"/>
        <v>50</v>
      </c>
      <c r="BB144" s="12"/>
      <c r="BC144" s="12"/>
      <c r="BE144" s="12"/>
    </row>
    <row r="145" spans="2:57" s="3" customFormat="1" ht="75" customHeight="1" x14ac:dyDescent="0.25">
      <c r="B145" s="26"/>
      <c r="C145" s="19" t="s">
        <v>180</v>
      </c>
      <c r="D145" s="18" t="s">
        <v>138</v>
      </c>
      <c r="E145" s="19" t="s">
        <v>295</v>
      </c>
      <c r="F145" s="15" t="s">
        <v>201</v>
      </c>
      <c r="G145" s="13"/>
      <c r="H145" s="13"/>
      <c r="I145" s="13"/>
      <c r="J145" s="13">
        <v>4</v>
      </c>
      <c r="K145" s="13">
        <v>1</v>
      </c>
      <c r="L145" s="13">
        <v>1</v>
      </c>
      <c r="M145" s="13"/>
      <c r="N145" s="13"/>
      <c r="O145" s="13">
        <v>1</v>
      </c>
      <c r="P145" s="13">
        <v>2</v>
      </c>
      <c r="Q145" s="13">
        <v>3</v>
      </c>
      <c r="R145" s="13">
        <v>3</v>
      </c>
      <c r="S145" s="13">
        <v>2</v>
      </c>
      <c r="T145" s="13"/>
      <c r="U145" s="13">
        <v>1</v>
      </c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9">
        <f t="shared" si="8"/>
        <v>18</v>
      </c>
      <c r="AZ145" s="10">
        <v>120</v>
      </c>
      <c r="BA145" s="10">
        <f t="shared" si="9"/>
        <v>60</v>
      </c>
      <c r="BB145" s="12"/>
      <c r="BC145" s="12"/>
      <c r="BE145" s="12"/>
    </row>
    <row r="146" spans="2:57" s="3" customFormat="1" ht="75" customHeight="1" x14ac:dyDescent="0.25">
      <c r="B146" s="26"/>
      <c r="C146" s="19" t="s">
        <v>180</v>
      </c>
      <c r="D146" s="18" t="s">
        <v>137</v>
      </c>
      <c r="E146" s="19" t="s">
        <v>294</v>
      </c>
      <c r="F146" s="15" t="s">
        <v>201</v>
      </c>
      <c r="G146" s="13">
        <v>1</v>
      </c>
      <c r="H146" s="13">
        <v>2</v>
      </c>
      <c r="I146" s="13">
        <v>3</v>
      </c>
      <c r="J146" s="13">
        <v>4</v>
      </c>
      <c r="K146" s="13">
        <v>2</v>
      </c>
      <c r="L146" s="13"/>
      <c r="M146" s="13"/>
      <c r="N146" s="13"/>
      <c r="O146" s="13"/>
      <c r="P146" s="13"/>
      <c r="Q146" s="13">
        <v>2</v>
      </c>
      <c r="R146" s="13"/>
      <c r="S146" s="13">
        <v>2</v>
      </c>
      <c r="T146" s="13">
        <v>1</v>
      </c>
      <c r="U146" s="13">
        <v>1</v>
      </c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9">
        <f t="shared" si="8"/>
        <v>18</v>
      </c>
      <c r="AZ146" s="10">
        <v>100</v>
      </c>
      <c r="BA146" s="10">
        <f t="shared" si="9"/>
        <v>50</v>
      </c>
      <c r="BB146" s="12"/>
      <c r="BC146" s="12"/>
      <c r="BE146" s="12"/>
    </row>
    <row r="147" spans="2:57" s="3" customFormat="1" ht="75" customHeight="1" x14ac:dyDescent="0.25">
      <c r="B147" s="26"/>
      <c r="C147" s="19" t="s">
        <v>178</v>
      </c>
      <c r="D147" s="18" t="s">
        <v>132</v>
      </c>
      <c r="E147" s="19" t="s">
        <v>292</v>
      </c>
      <c r="F147" s="15" t="s">
        <v>9</v>
      </c>
      <c r="G147" s="13"/>
      <c r="H147" s="13"/>
      <c r="I147" s="13"/>
      <c r="J147" s="13"/>
      <c r="K147" s="13"/>
      <c r="L147" s="13">
        <v>1</v>
      </c>
      <c r="M147" s="13">
        <v>2</v>
      </c>
      <c r="N147" s="13">
        <v>2</v>
      </c>
      <c r="O147" s="13">
        <v>2</v>
      </c>
      <c r="P147" s="13">
        <v>2</v>
      </c>
      <c r="Q147" s="13">
        <v>2</v>
      </c>
      <c r="R147" s="13">
        <v>2</v>
      </c>
      <c r="S147" s="13">
        <v>3</v>
      </c>
      <c r="T147" s="13"/>
      <c r="U147" s="13">
        <v>2</v>
      </c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9">
        <f t="shared" si="8"/>
        <v>18</v>
      </c>
      <c r="AZ147" s="10">
        <v>190</v>
      </c>
      <c r="BA147" s="10">
        <f t="shared" si="9"/>
        <v>95</v>
      </c>
      <c r="BB147" s="12"/>
      <c r="BC147" s="12"/>
      <c r="BE147" s="12"/>
    </row>
    <row r="148" spans="2:57" s="3" customFormat="1" ht="75" customHeight="1" x14ac:dyDescent="0.25">
      <c r="B148" s="26"/>
      <c r="C148" s="19" t="s">
        <v>174</v>
      </c>
      <c r="D148" s="18" t="s">
        <v>141</v>
      </c>
      <c r="E148" s="19" t="s">
        <v>297</v>
      </c>
      <c r="F148" s="15" t="s">
        <v>9</v>
      </c>
      <c r="G148" s="13"/>
      <c r="H148" s="13"/>
      <c r="I148" s="13"/>
      <c r="J148" s="13"/>
      <c r="K148" s="13"/>
      <c r="L148" s="13">
        <v>1</v>
      </c>
      <c r="M148" s="13">
        <v>1</v>
      </c>
      <c r="N148" s="13">
        <v>1</v>
      </c>
      <c r="O148" s="13">
        <v>1</v>
      </c>
      <c r="P148" s="13">
        <v>2</v>
      </c>
      <c r="Q148" s="13">
        <v>1</v>
      </c>
      <c r="R148" s="13">
        <v>1</v>
      </c>
      <c r="S148" s="13">
        <v>3</v>
      </c>
      <c r="T148" s="13">
        <v>4</v>
      </c>
      <c r="U148" s="13">
        <v>2</v>
      </c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9">
        <f t="shared" si="8"/>
        <v>17</v>
      </c>
      <c r="AZ148" s="10">
        <v>180</v>
      </c>
      <c r="BA148" s="10">
        <f t="shared" si="9"/>
        <v>90</v>
      </c>
      <c r="BB148" s="12"/>
      <c r="BC148" s="12"/>
      <c r="BE148" s="12"/>
    </row>
    <row r="149" spans="2:57" s="3" customFormat="1" ht="75" customHeight="1" x14ac:dyDescent="0.25">
      <c r="B149" s="26"/>
      <c r="C149" s="19" t="s">
        <v>176</v>
      </c>
      <c r="D149" s="18" t="s">
        <v>139</v>
      </c>
      <c r="E149" s="19" t="s">
        <v>207</v>
      </c>
      <c r="F149" s="15" t="s">
        <v>203</v>
      </c>
      <c r="G149" s="13"/>
      <c r="H149" s="13"/>
      <c r="I149" s="13"/>
      <c r="J149" s="13"/>
      <c r="K149" s="13"/>
      <c r="L149" s="13">
        <v>1</v>
      </c>
      <c r="M149" s="13">
        <v>1</v>
      </c>
      <c r="N149" s="13"/>
      <c r="O149" s="13"/>
      <c r="P149" s="13">
        <v>3</v>
      </c>
      <c r="Q149" s="13">
        <v>2</v>
      </c>
      <c r="R149" s="13">
        <v>4</v>
      </c>
      <c r="S149" s="13">
        <v>2</v>
      </c>
      <c r="T149" s="13">
        <v>3</v>
      </c>
      <c r="U149" s="13">
        <v>1</v>
      </c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9">
        <f t="shared" si="8"/>
        <v>17</v>
      </c>
      <c r="AZ149" s="10">
        <v>120</v>
      </c>
      <c r="BA149" s="10">
        <f t="shared" si="9"/>
        <v>60</v>
      </c>
      <c r="BB149" s="12"/>
      <c r="BC149" s="12"/>
      <c r="BE149" s="12"/>
    </row>
    <row r="150" spans="2:57" s="3" customFormat="1" ht="75" customHeight="1" x14ac:dyDescent="0.25">
      <c r="B150" s="26"/>
      <c r="C150" s="19" t="s">
        <v>311</v>
      </c>
      <c r="D150" s="18" t="s">
        <v>143</v>
      </c>
      <c r="E150" s="19" t="s">
        <v>316</v>
      </c>
      <c r="F150" s="15" t="s">
        <v>201</v>
      </c>
      <c r="G150" s="13"/>
      <c r="H150" s="13"/>
      <c r="I150" s="13"/>
      <c r="J150" s="13">
        <v>3</v>
      </c>
      <c r="K150" s="13">
        <v>3</v>
      </c>
      <c r="L150" s="13">
        <v>1</v>
      </c>
      <c r="M150" s="13">
        <v>2</v>
      </c>
      <c r="N150" s="13">
        <v>2</v>
      </c>
      <c r="O150" s="13">
        <v>2</v>
      </c>
      <c r="P150" s="13">
        <v>3</v>
      </c>
      <c r="Q150" s="13">
        <v>1</v>
      </c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9">
        <f t="shared" si="8"/>
        <v>17</v>
      </c>
      <c r="AZ150" s="10">
        <v>150</v>
      </c>
      <c r="BA150" s="10">
        <f t="shared" si="9"/>
        <v>75</v>
      </c>
      <c r="BB150" s="12"/>
      <c r="BC150" s="12"/>
      <c r="BE150" s="12"/>
    </row>
    <row r="151" spans="2:57" s="3" customFormat="1" ht="75" customHeight="1" x14ac:dyDescent="0.25">
      <c r="B151" s="26"/>
      <c r="C151" s="19" t="s">
        <v>174</v>
      </c>
      <c r="D151" s="18" t="s">
        <v>145</v>
      </c>
      <c r="E151" s="19" t="s">
        <v>300</v>
      </c>
      <c r="F151" s="15" t="s">
        <v>201</v>
      </c>
      <c r="G151" s="13"/>
      <c r="H151" s="13"/>
      <c r="I151" s="13"/>
      <c r="J151" s="13"/>
      <c r="K151" s="13">
        <v>1</v>
      </c>
      <c r="L151" s="13">
        <v>2</v>
      </c>
      <c r="M151" s="13">
        <v>2</v>
      </c>
      <c r="N151" s="13">
        <v>2</v>
      </c>
      <c r="O151" s="13">
        <v>3</v>
      </c>
      <c r="P151" s="13"/>
      <c r="Q151" s="13">
        <v>1</v>
      </c>
      <c r="R151" s="13">
        <v>1</v>
      </c>
      <c r="S151" s="13"/>
      <c r="T151" s="13"/>
      <c r="U151" s="13"/>
      <c r="V151" s="13"/>
      <c r="W151" s="13">
        <v>2</v>
      </c>
      <c r="X151" s="13">
        <v>3</v>
      </c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9">
        <f t="shared" si="8"/>
        <v>17</v>
      </c>
      <c r="AZ151" s="10">
        <v>120</v>
      </c>
      <c r="BA151" s="10">
        <f t="shared" si="9"/>
        <v>60</v>
      </c>
      <c r="BB151" s="12"/>
      <c r="BC151" s="12"/>
      <c r="BE151" s="12"/>
    </row>
    <row r="152" spans="2:57" s="3" customFormat="1" ht="75" customHeight="1" x14ac:dyDescent="0.25">
      <c r="B152" s="26"/>
      <c r="C152" s="19" t="s">
        <v>174</v>
      </c>
      <c r="D152" s="18" t="s">
        <v>144</v>
      </c>
      <c r="E152" s="19" t="s">
        <v>298</v>
      </c>
      <c r="F152" s="15" t="s">
        <v>299</v>
      </c>
      <c r="G152" s="13"/>
      <c r="H152" s="13"/>
      <c r="I152" s="13"/>
      <c r="J152" s="13"/>
      <c r="K152" s="13"/>
      <c r="L152" s="13"/>
      <c r="M152" s="13">
        <v>1</v>
      </c>
      <c r="N152" s="13">
        <v>1</v>
      </c>
      <c r="O152" s="13">
        <v>1</v>
      </c>
      <c r="P152" s="13"/>
      <c r="Q152" s="13">
        <v>2</v>
      </c>
      <c r="R152" s="13">
        <v>5</v>
      </c>
      <c r="S152" s="13">
        <v>4</v>
      </c>
      <c r="T152" s="13"/>
      <c r="U152" s="13">
        <v>3</v>
      </c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9">
        <f t="shared" si="8"/>
        <v>17</v>
      </c>
      <c r="AZ152" s="10">
        <v>110</v>
      </c>
      <c r="BA152" s="10">
        <f t="shared" si="9"/>
        <v>55</v>
      </c>
      <c r="BB152" s="12"/>
      <c r="BC152" s="12"/>
      <c r="BE152" s="12"/>
    </row>
    <row r="153" spans="2:57" s="3" customFormat="1" ht="75" customHeight="1" x14ac:dyDescent="0.25">
      <c r="B153" s="26"/>
      <c r="C153" s="19" t="s">
        <v>180</v>
      </c>
      <c r="D153" s="18" t="s">
        <v>147</v>
      </c>
      <c r="E153" s="19" t="s">
        <v>228</v>
      </c>
      <c r="F153" s="15" t="s">
        <v>201</v>
      </c>
      <c r="G153" s="13">
        <v>1</v>
      </c>
      <c r="H153" s="13">
        <v>1</v>
      </c>
      <c r="I153" s="13">
        <v>1</v>
      </c>
      <c r="J153" s="13">
        <v>1</v>
      </c>
      <c r="K153" s="13">
        <v>1</v>
      </c>
      <c r="L153" s="13">
        <v>1</v>
      </c>
      <c r="M153" s="13">
        <v>1</v>
      </c>
      <c r="N153" s="13">
        <v>1</v>
      </c>
      <c r="O153" s="13">
        <v>1</v>
      </c>
      <c r="P153" s="13">
        <v>1</v>
      </c>
      <c r="Q153" s="13">
        <v>1</v>
      </c>
      <c r="R153" s="13">
        <v>1</v>
      </c>
      <c r="S153" s="13">
        <v>2</v>
      </c>
      <c r="T153" s="13">
        <v>1</v>
      </c>
      <c r="U153" s="13"/>
      <c r="V153" s="13">
        <v>1</v>
      </c>
      <c r="W153" s="13">
        <v>1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9">
        <f t="shared" si="8"/>
        <v>17</v>
      </c>
      <c r="AZ153" s="10">
        <v>130</v>
      </c>
      <c r="BA153" s="10">
        <f t="shared" si="9"/>
        <v>65</v>
      </c>
      <c r="BB153" s="12"/>
      <c r="BC153" s="12"/>
      <c r="BE153" s="12"/>
    </row>
    <row r="154" spans="2:57" s="3" customFormat="1" ht="75" customHeight="1" x14ac:dyDescent="0.25">
      <c r="B154" s="26"/>
      <c r="C154" s="19" t="s">
        <v>174</v>
      </c>
      <c r="D154" s="18" t="s">
        <v>142</v>
      </c>
      <c r="E154" s="19" t="s">
        <v>298</v>
      </c>
      <c r="F154" s="15" t="s">
        <v>9</v>
      </c>
      <c r="G154" s="13"/>
      <c r="H154" s="13"/>
      <c r="I154" s="13">
        <v>2</v>
      </c>
      <c r="J154" s="13">
        <v>1</v>
      </c>
      <c r="K154" s="13">
        <v>2</v>
      </c>
      <c r="L154" s="13">
        <v>2</v>
      </c>
      <c r="M154" s="13"/>
      <c r="N154" s="13">
        <v>1</v>
      </c>
      <c r="O154" s="13"/>
      <c r="P154" s="13">
        <v>1</v>
      </c>
      <c r="Q154" s="13">
        <v>2</v>
      </c>
      <c r="R154" s="13">
        <v>2</v>
      </c>
      <c r="S154" s="13">
        <v>1</v>
      </c>
      <c r="T154" s="13">
        <v>2</v>
      </c>
      <c r="U154" s="13"/>
      <c r="V154" s="13">
        <v>1</v>
      </c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9">
        <f t="shared" si="8"/>
        <v>17</v>
      </c>
      <c r="AZ154" s="10">
        <v>100</v>
      </c>
      <c r="BA154" s="10">
        <f t="shared" si="9"/>
        <v>50</v>
      </c>
      <c r="BB154" s="12"/>
      <c r="BC154" s="12"/>
      <c r="BE154" s="12"/>
    </row>
    <row r="155" spans="2:57" s="3" customFormat="1" ht="75" customHeight="1" x14ac:dyDescent="0.25">
      <c r="B155" s="26"/>
      <c r="C155" s="19" t="s">
        <v>175</v>
      </c>
      <c r="D155" s="18" t="s">
        <v>148</v>
      </c>
      <c r="E155" s="19" t="s">
        <v>317</v>
      </c>
      <c r="F155" s="15" t="s">
        <v>9</v>
      </c>
      <c r="G155" s="13"/>
      <c r="H155" s="13">
        <v>1</v>
      </c>
      <c r="I155" s="13"/>
      <c r="J155" s="13">
        <v>1</v>
      </c>
      <c r="K155" s="13">
        <v>1</v>
      </c>
      <c r="L155" s="13">
        <v>1</v>
      </c>
      <c r="M155" s="13">
        <v>1</v>
      </c>
      <c r="N155" s="13">
        <v>1</v>
      </c>
      <c r="O155" s="13"/>
      <c r="P155" s="13">
        <v>1</v>
      </c>
      <c r="Q155" s="13">
        <v>2</v>
      </c>
      <c r="R155" s="13"/>
      <c r="S155" s="13">
        <v>3</v>
      </c>
      <c r="T155" s="13">
        <v>3</v>
      </c>
      <c r="U155" s="13">
        <v>1</v>
      </c>
      <c r="V155" s="13"/>
      <c r="W155" s="13">
        <v>1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9">
        <f t="shared" si="8"/>
        <v>17</v>
      </c>
      <c r="AZ155" s="10">
        <v>170</v>
      </c>
      <c r="BA155" s="10">
        <f t="shared" si="9"/>
        <v>85</v>
      </c>
      <c r="BB155" s="12"/>
      <c r="BC155" s="12"/>
      <c r="BE155" s="12"/>
    </row>
    <row r="156" spans="2:57" s="3" customFormat="1" ht="75" customHeight="1" x14ac:dyDescent="0.25">
      <c r="B156" s="26"/>
      <c r="C156" s="19" t="s">
        <v>175</v>
      </c>
      <c r="D156" s="18" t="s">
        <v>149</v>
      </c>
      <c r="E156" s="19" t="s">
        <v>318</v>
      </c>
      <c r="F156" s="15" t="s">
        <v>9</v>
      </c>
      <c r="G156" s="13"/>
      <c r="H156" s="13"/>
      <c r="I156" s="13"/>
      <c r="J156" s="13"/>
      <c r="K156" s="13"/>
      <c r="L156" s="13"/>
      <c r="M156" s="13"/>
      <c r="N156" s="13"/>
      <c r="O156" s="13">
        <v>1</v>
      </c>
      <c r="P156" s="13">
        <v>2</v>
      </c>
      <c r="Q156" s="13">
        <v>1</v>
      </c>
      <c r="R156" s="13">
        <v>4</v>
      </c>
      <c r="S156" s="13">
        <v>4</v>
      </c>
      <c r="T156" s="13">
        <v>3</v>
      </c>
      <c r="U156" s="13"/>
      <c r="V156" s="13"/>
      <c r="W156" s="13"/>
      <c r="X156" s="13">
        <v>2</v>
      </c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9">
        <f t="shared" si="8"/>
        <v>17</v>
      </c>
      <c r="AZ156" s="10">
        <v>170</v>
      </c>
      <c r="BA156" s="10">
        <f t="shared" si="9"/>
        <v>85</v>
      </c>
      <c r="BB156" s="12"/>
      <c r="BC156" s="12"/>
      <c r="BE156" s="12"/>
    </row>
    <row r="157" spans="2:57" s="3" customFormat="1" ht="75" customHeight="1" x14ac:dyDescent="0.25">
      <c r="B157" s="26"/>
      <c r="C157" s="19" t="s">
        <v>180</v>
      </c>
      <c r="D157" s="18" t="s">
        <v>146</v>
      </c>
      <c r="E157" s="19" t="s">
        <v>269</v>
      </c>
      <c r="F157" s="15" t="s">
        <v>201</v>
      </c>
      <c r="G157" s="13">
        <v>2</v>
      </c>
      <c r="H157" s="13">
        <v>3</v>
      </c>
      <c r="I157" s="13">
        <v>3</v>
      </c>
      <c r="J157" s="13">
        <v>4</v>
      </c>
      <c r="K157" s="13">
        <v>3</v>
      </c>
      <c r="L157" s="13"/>
      <c r="M157" s="13"/>
      <c r="N157" s="13"/>
      <c r="O157" s="13">
        <v>1</v>
      </c>
      <c r="P157" s="13">
        <v>1</v>
      </c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9">
        <f t="shared" si="8"/>
        <v>17</v>
      </c>
      <c r="AZ157" s="10">
        <v>100</v>
      </c>
      <c r="BA157" s="10">
        <f t="shared" si="9"/>
        <v>50</v>
      </c>
      <c r="BB157" s="12"/>
      <c r="BC157" s="12"/>
      <c r="BE157" s="12"/>
    </row>
    <row r="158" spans="2:57" s="3" customFormat="1" ht="75" customHeight="1" x14ac:dyDescent="0.25">
      <c r="B158" s="26"/>
      <c r="C158" s="19" t="s">
        <v>175</v>
      </c>
      <c r="D158" s="18" t="s">
        <v>151</v>
      </c>
      <c r="E158" s="19" t="s">
        <v>320</v>
      </c>
      <c r="F158" s="15" t="s">
        <v>203</v>
      </c>
      <c r="G158" s="13"/>
      <c r="H158" s="13"/>
      <c r="I158" s="13"/>
      <c r="J158" s="13"/>
      <c r="K158" s="13"/>
      <c r="L158" s="13">
        <v>1</v>
      </c>
      <c r="M158" s="13">
        <v>1</v>
      </c>
      <c r="N158" s="13">
        <v>1</v>
      </c>
      <c r="O158" s="13">
        <v>1</v>
      </c>
      <c r="P158" s="13">
        <v>1</v>
      </c>
      <c r="Q158" s="13">
        <v>2</v>
      </c>
      <c r="R158" s="13">
        <v>2</v>
      </c>
      <c r="S158" s="13">
        <v>2</v>
      </c>
      <c r="T158" s="13">
        <v>2</v>
      </c>
      <c r="U158" s="13">
        <v>1</v>
      </c>
      <c r="V158" s="13">
        <v>1</v>
      </c>
      <c r="W158" s="13">
        <v>1</v>
      </c>
      <c r="X158" s="13">
        <v>1</v>
      </c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9">
        <f t="shared" si="8"/>
        <v>17</v>
      </c>
      <c r="AZ158" s="10">
        <v>160</v>
      </c>
      <c r="BA158" s="10">
        <f t="shared" si="9"/>
        <v>80</v>
      </c>
      <c r="BB158" s="12"/>
      <c r="BC158" s="12"/>
      <c r="BE158" s="12"/>
    </row>
    <row r="159" spans="2:57" s="3" customFormat="1" ht="75" customHeight="1" x14ac:dyDescent="0.25">
      <c r="B159" s="26"/>
      <c r="C159" s="19" t="s">
        <v>175</v>
      </c>
      <c r="D159" s="18" t="s">
        <v>150</v>
      </c>
      <c r="E159" s="19" t="s">
        <v>319</v>
      </c>
      <c r="F159" s="15" t="s">
        <v>203</v>
      </c>
      <c r="G159" s="13"/>
      <c r="H159" s="13">
        <v>1</v>
      </c>
      <c r="I159" s="13"/>
      <c r="J159" s="13"/>
      <c r="K159" s="13"/>
      <c r="L159" s="13"/>
      <c r="M159" s="13"/>
      <c r="N159" s="13"/>
      <c r="O159" s="13"/>
      <c r="P159" s="13">
        <v>1</v>
      </c>
      <c r="Q159" s="13">
        <v>2</v>
      </c>
      <c r="R159" s="13">
        <v>3</v>
      </c>
      <c r="S159" s="13">
        <v>5</v>
      </c>
      <c r="T159" s="13">
        <v>3</v>
      </c>
      <c r="U159" s="13">
        <v>1</v>
      </c>
      <c r="V159" s="13">
        <v>1</v>
      </c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9">
        <f t="shared" si="8"/>
        <v>17</v>
      </c>
      <c r="AZ159" s="10">
        <v>160</v>
      </c>
      <c r="BA159" s="10">
        <f t="shared" si="9"/>
        <v>80</v>
      </c>
      <c r="BB159" s="12"/>
      <c r="BC159" s="12"/>
      <c r="BE159" s="12"/>
    </row>
    <row r="160" spans="2:57" s="3" customFormat="1" ht="75" customHeight="1" x14ac:dyDescent="0.25">
      <c r="B160" s="26"/>
      <c r="C160" s="19" t="s">
        <v>179</v>
      </c>
      <c r="D160" s="18" t="s">
        <v>140</v>
      </c>
      <c r="E160" s="19" t="s">
        <v>296</v>
      </c>
      <c r="F160" s="15" t="s">
        <v>9</v>
      </c>
      <c r="G160" s="13"/>
      <c r="H160" s="13">
        <v>1</v>
      </c>
      <c r="I160" s="13">
        <v>1</v>
      </c>
      <c r="J160" s="13">
        <v>1</v>
      </c>
      <c r="K160" s="13"/>
      <c r="L160" s="13">
        <v>3</v>
      </c>
      <c r="M160" s="13">
        <v>1</v>
      </c>
      <c r="N160" s="13">
        <v>1</v>
      </c>
      <c r="O160" s="13"/>
      <c r="P160" s="13">
        <v>3</v>
      </c>
      <c r="Q160" s="13">
        <v>3</v>
      </c>
      <c r="R160" s="13"/>
      <c r="S160" s="13"/>
      <c r="T160" s="13"/>
      <c r="U160" s="13">
        <v>1</v>
      </c>
      <c r="V160" s="13">
        <v>2</v>
      </c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9">
        <f t="shared" si="8"/>
        <v>17</v>
      </c>
      <c r="AZ160" s="10">
        <v>140</v>
      </c>
      <c r="BA160" s="10">
        <f t="shared" si="9"/>
        <v>70</v>
      </c>
      <c r="BB160" s="12"/>
      <c r="BC160" s="12"/>
      <c r="BE160" s="12"/>
    </row>
    <row r="161" spans="2:57" s="3" customFormat="1" ht="75" customHeight="1" x14ac:dyDescent="0.25">
      <c r="B161" s="26"/>
      <c r="C161" s="19" t="s">
        <v>176</v>
      </c>
      <c r="D161" s="18" t="s">
        <v>153</v>
      </c>
      <c r="E161" s="19" t="s">
        <v>301</v>
      </c>
      <c r="F161" s="15" t="s">
        <v>201</v>
      </c>
      <c r="G161" s="13"/>
      <c r="H161" s="13"/>
      <c r="I161" s="13"/>
      <c r="J161" s="13">
        <v>1</v>
      </c>
      <c r="K161" s="13">
        <v>2</v>
      </c>
      <c r="L161" s="13">
        <v>1</v>
      </c>
      <c r="M161" s="13">
        <v>4</v>
      </c>
      <c r="N161" s="13">
        <v>2</v>
      </c>
      <c r="O161" s="13">
        <v>3</v>
      </c>
      <c r="P161" s="13">
        <v>2</v>
      </c>
      <c r="Q161" s="13">
        <v>1</v>
      </c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9">
        <f t="shared" si="8"/>
        <v>16</v>
      </c>
      <c r="AZ161" s="10">
        <v>160</v>
      </c>
      <c r="BA161" s="10">
        <f t="shared" si="9"/>
        <v>80</v>
      </c>
      <c r="BB161" s="12"/>
      <c r="BC161" s="12"/>
      <c r="BE161" s="12"/>
    </row>
    <row r="162" spans="2:57" s="3" customFormat="1" ht="75" customHeight="1" x14ac:dyDescent="0.25">
      <c r="B162" s="26"/>
      <c r="C162" s="19" t="s">
        <v>174</v>
      </c>
      <c r="D162" s="18" t="s">
        <v>157</v>
      </c>
      <c r="E162" s="19" t="s">
        <v>303</v>
      </c>
      <c r="F162" s="15" t="s">
        <v>201</v>
      </c>
      <c r="G162" s="13"/>
      <c r="H162" s="13"/>
      <c r="I162" s="13"/>
      <c r="J162" s="13">
        <v>1</v>
      </c>
      <c r="K162" s="13">
        <v>1</v>
      </c>
      <c r="L162" s="13">
        <v>2</v>
      </c>
      <c r="M162" s="13">
        <v>2</v>
      </c>
      <c r="N162" s="13"/>
      <c r="O162" s="13">
        <v>1</v>
      </c>
      <c r="P162" s="13">
        <v>2</v>
      </c>
      <c r="Q162" s="13"/>
      <c r="R162" s="13">
        <v>1</v>
      </c>
      <c r="S162" s="13">
        <v>1</v>
      </c>
      <c r="T162" s="13"/>
      <c r="U162" s="13">
        <v>2</v>
      </c>
      <c r="V162" s="13">
        <v>1</v>
      </c>
      <c r="W162" s="13">
        <v>1</v>
      </c>
      <c r="X162" s="13">
        <v>1</v>
      </c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9">
        <f t="shared" si="8"/>
        <v>16</v>
      </c>
      <c r="AZ162" s="10">
        <v>120</v>
      </c>
      <c r="BA162" s="10">
        <f t="shared" si="9"/>
        <v>60</v>
      </c>
      <c r="BB162" s="12"/>
      <c r="BC162" s="12"/>
      <c r="BE162" s="12"/>
    </row>
    <row r="163" spans="2:57" s="3" customFormat="1" ht="75" customHeight="1" x14ac:dyDescent="0.25">
      <c r="B163" s="26"/>
      <c r="C163" s="19" t="s">
        <v>174</v>
      </c>
      <c r="D163" s="18" t="s">
        <v>158</v>
      </c>
      <c r="E163" s="19" t="s">
        <v>304</v>
      </c>
      <c r="F163" s="15" t="s">
        <v>9</v>
      </c>
      <c r="G163" s="13"/>
      <c r="H163" s="13"/>
      <c r="I163" s="13">
        <v>2</v>
      </c>
      <c r="J163" s="13">
        <v>3</v>
      </c>
      <c r="K163" s="13">
        <v>2</v>
      </c>
      <c r="L163" s="13">
        <v>2</v>
      </c>
      <c r="M163" s="13">
        <v>2</v>
      </c>
      <c r="N163" s="13"/>
      <c r="O163" s="13">
        <v>3</v>
      </c>
      <c r="P163" s="13">
        <v>2</v>
      </c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9">
        <f t="shared" si="8"/>
        <v>16</v>
      </c>
      <c r="AZ163" s="10">
        <v>190</v>
      </c>
      <c r="BA163" s="10">
        <f t="shared" si="9"/>
        <v>95</v>
      </c>
      <c r="BB163" s="12"/>
      <c r="BC163" s="12"/>
      <c r="BE163" s="12"/>
    </row>
    <row r="164" spans="2:57" s="3" customFormat="1" ht="75" customHeight="1" x14ac:dyDescent="0.25">
      <c r="B164" s="26"/>
      <c r="C164" s="19" t="s">
        <v>174</v>
      </c>
      <c r="D164" s="18" t="s">
        <v>155</v>
      </c>
      <c r="E164" s="19" t="s">
        <v>302</v>
      </c>
      <c r="F164" s="15" t="s">
        <v>9</v>
      </c>
      <c r="G164" s="13"/>
      <c r="H164" s="13"/>
      <c r="I164" s="13"/>
      <c r="J164" s="13"/>
      <c r="K164" s="13"/>
      <c r="L164" s="13">
        <v>1</v>
      </c>
      <c r="M164" s="13">
        <v>1</v>
      </c>
      <c r="N164" s="13"/>
      <c r="O164" s="13">
        <v>1</v>
      </c>
      <c r="P164" s="13">
        <v>1</v>
      </c>
      <c r="Q164" s="13">
        <v>2</v>
      </c>
      <c r="R164" s="13">
        <v>3</v>
      </c>
      <c r="S164" s="13">
        <v>3</v>
      </c>
      <c r="T164" s="13">
        <v>2</v>
      </c>
      <c r="U164" s="13"/>
      <c r="V164" s="13">
        <v>1</v>
      </c>
      <c r="W164" s="13">
        <v>1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9">
        <f t="shared" si="8"/>
        <v>16</v>
      </c>
      <c r="AZ164" s="10">
        <v>140</v>
      </c>
      <c r="BA164" s="10">
        <f t="shared" si="9"/>
        <v>70</v>
      </c>
      <c r="BB164" s="12"/>
      <c r="BC164" s="12"/>
      <c r="BE164" s="12"/>
    </row>
    <row r="165" spans="2:57" s="3" customFormat="1" ht="75" customHeight="1" x14ac:dyDescent="0.25">
      <c r="B165" s="26"/>
      <c r="C165" s="19" t="s">
        <v>178</v>
      </c>
      <c r="D165" s="18" t="s">
        <v>154</v>
      </c>
      <c r="E165" s="19" t="s">
        <v>291</v>
      </c>
      <c r="F165" s="15" t="s">
        <v>203</v>
      </c>
      <c r="G165" s="13"/>
      <c r="H165" s="13">
        <v>1</v>
      </c>
      <c r="I165" s="13">
        <v>1</v>
      </c>
      <c r="J165" s="13">
        <v>1</v>
      </c>
      <c r="K165" s="13"/>
      <c r="L165" s="13">
        <v>1</v>
      </c>
      <c r="M165" s="13">
        <v>1</v>
      </c>
      <c r="N165" s="13"/>
      <c r="O165" s="13"/>
      <c r="P165" s="13">
        <v>2</v>
      </c>
      <c r="Q165" s="13">
        <v>3</v>
      </c>
      <c r="R165" s="13">
        <v>3</v>
      </c>
      <c r="S165" s="13">
        <v>2</v>
      </c>
      <c r="T165" s="13"/>
      <c r="U165" s="13">
        <v>1</v>
      </c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9">
        <f t="shared" ref="AY165:AY186" si="10">SUM(G165:AX165)</f>
        <v>16</v>
      </c>
      <c r="AZ165" s="10">
        <v>150</v>
      </c>
      <c r="BA165" s="10">
        <f t="shared" ref="BA165:BA186" si="11">AZ165/2</f>
        <v>75</v>
      </c>
      <c r="BB165" s="12"/>
      <c r="BC165" s="12"/>
      <c r="BE165" s="12"/>
    </row>
    <row r="166" spans="2:57" s="3" customFormat="1" ht="75" customHeight="1" x14ac:dyDescent="0.25">
      <c r="B166" s="26"/>
      <c r="C166" s="19" t="s">
        <v>181</v>
      </c>
      <c r="D166" s="18" t="s">
        <v>152</v>
      </c>
      <c r="E166" s="19" t="s">
        <v>252</v>
      </c>
      <c r="F166" s="15" t="s">
        <v>203</v>
      </c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>
        <v>1</v>
      </c>
      <c r="AO166" s="13">
        <v>1</v>
      </c>
      <c r="AP166" s="13">
        <v>2</v>
      </c>
      <c r="AQ166" s="13">
        <v>2</v>
      </c>
      <c r="AR166" s="13">
        <v>2</v>
      </c>
      <c r="AS166" s="13">
        <v>2</v>
      </c>
      <c r="AT166" s="13">
        <v>3</v>
      </c>
      <c r="AU166" s="13"/>
      <c r="AV166" s="13">
        <v>2</v>
      </c>
      <c r="AW166" s="13">
        <v>1</v>
      </c>
      <c r="AX166" s="13"/>
      <c r="AY166" s="9">
        <f t="shared" si="10"/>
        <v>16</v>
      </c>
      <c r="AZ166" s="10">
        <v>160</v>
      </c>
      <c r="BA166" s="10">
        <f t="shared" si="11"/>
        <v>80</v>
      </c>
      <c r="BB166" s="12"/>
      <c r="BC166" s="12"/>
      <c r="BE166" s="12"/>
    </row>
    <row r="167" spans="2:57" s="3" customFormat="1" ht="75" customHeight="1" x14ac:dyDescent="0.25">
      <c r="B167" s="26"/>
      <c r="C167" s="19" t="s">
        <v>174</v>
      </c>
      <c r="D167" s="18" t="s">
        <v>159</v>
      </c>
      <c r="E167" s="19" t="s">
        <v>322</v>
      </c>
      <c r="F167" s="15" t="s">
        <v>9</v>
      </c>
      <c r="G167" s="13"/>
      <c r="H167" s="13">
        <v>1</v>
      </c>
      <c r="I167" s="13">
        <v>2</v>
      </c>
      <c r="J167" s="13">
        <v>2</v>
      </c>
      <c r="K167" s="13">
        <v>2</v>
      </c>
      <c r="L167" s="13">
        <v>3</v>
      </c>
      <c r="M167" s="13">
        <v>2</v>
      </c>
      <c r="N167" s="13">
        <v>1</v>
      </c>
      <c r="O167" s="13">
        <v>1</v>
      </c>
      <c r="P167" s="13"/>
      <c r="Q167" s="13"/>
      <c r="R167" s="13"/>
      <c r="S167" s="13"/>
      <c r="T167" s="13"/>
      <c r="U167" s="13">
        <v>1</v>
      </c>
      <c r="V167" s="13"/>
      <c r="W167" s="13">
        <v>1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9">
        <f t="shared" si="10"/>
        <v>16</v>
      </c>
      <c r="AZ167" s="10">
        <v>110</v>
      </c>
      <c r="BA167" s="10">
        <f t="shared" si="11"/>
        <v>55</v>
      </c>
      <c r="BB167" s="12"/>
      <c r="BC167" s="12"/>
      <c r="BE167" s="12"/>
    </row>
    <row r="168" spans="2:57" s="3" customFormat="1" ht="75" customHeight="1" x14ac:dyDescent="0.25">
      <c r="B168" s="26"/>
      <c r="C168" s="19" t="s">
        <v>179</v>
      </c>
      <c r="D168" s="18" t="s">
        <v>156</v>
      </c>
      <c r="E168" s="19" t="s">
        <v>321</v>
      </c>
      <c r="F168" s="15" t="s">
        <v>9</v>
      </c>
      <c r="G168" s="13"/>
      <c r="H168" s="13">
        <v>1</v>
      </c>
      <c r="I168" s="13">
        <v>1</v>
      </c>
      <c r="J168" s="13">
        <v>1</v>
      </c>
      <c r="K168" s="13"/>
      <c r="L168" s="13"/>
      <c r="M168" s="13">
        <v>1</v>
      </c>
      <c r="N168" s="13">
        <v>1</v>
      </c>
      <c r="O168" s="13">
        <v>2</v>
      </c>
      <c r="P168" s="13">
        <v>2</v>
      </c>
      <c r="Q168" s="13">
        <v>2</v>
      </c>
      <c r="R168" s="13">
        <v>1</v>
      </c>
      <c r="S168" s="13">
        <v>2</v>
      </c>
      <c r="T168" s="13">
        <v>2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9">
        <f t="shared" si="10"/>
        <v>16</v>
      </c>
      <c r="AZ168" s="10">
        <v>170</v>
      </c>
      <c r="BA168" s="10">
        <f t="shared" si="11"/>
        <v>85</v>
      </c>
      <c r="BB168" s="12"/>
      <c r="BC168" s="12"/>
      <c r="BE168" s="12"/>
    </row>
    <row r="169" spans="2:57" s="3" customFormat="1" ht="75" customHeight="1" x14ac:dyDescent="0.25">
      <c r="B169" s="26"/>
      <c r="C169" s="19" t="s">
        <v>180</v>
      </c>
      <c r="D169" s="18" t="s">
        <v>187</v>
      </c>
      <c r="E169" s="19" t="s">
        <v>307</v>
      </c>
      <c r="F169" s="15" t="s">
        <v>201</v>
      </c>
      <c r="G169" s="13">
        <v>2</v>
      </c>
      <c r="H169" s="13">
        <v>3</v>
      </c>
      <c r="I169" s="13">
        <v>2</v>
      </c>
      <c r="J169" s="13">
        <v>4</v>
      </c>
      <c r="K169" s="13"/>
      <c r="L169" s="13">
        <v>3</v>
      </c>
      <c r="M169" s="13">
        <v>1</v>
      </c>
      <c r="N169" s="13">
        <v>1</v>
      </c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9">
        <f t="shared" si="10"/>
        <v>16</v>
      </c>
      <c r="AZ169" s="10">
        <v>110</v>
      </c>
      <c r="BA169" s="10">
        <f t="shared" si="11"/>
        <v>55</v>
      </c>
      <c r="BB169" s="12"/>
      <c r="BC169" s="12"/>
      <c r="BE169" s="12"/>
    </row>
    <row r="170" spans="2:57" s="3" customFormat="1" ht="75" customHeight="1" x14ac:dyDescent="0.25">
      <c r="B170" s="26"/>
      <c r="C170" s="19" t="s">
        <v>175</v>
      </c>
      <c r="D170" s="18" t="s">
        <v>160</v>
      </c>
      <c r="E170" s="19" t="s">
        <v>324</v>
      </c>
      <c r="F170" s="15" t="s">
        <v>203</v>
      </c>
      <c r="G170" s="13"/>
      <c r="H170" s="13"/>
      <c r="I170" s="13"/>
      <c r="J170" s="13"/>
      <c r="K170" s="13"/>
      <c r="L170" s="13"/>
      <c r="M170" s="13"/>
      <c r="N170" s="13">
        <v>1</v>
      </c>
      <c r="O170" s="13">
        <v>1</v>
      </c>
      <c r="P170" s="13">
        <v>1</v>
      </c>
      <c r="Q170" s="13">
        <v>2</v>
      </c>
      <c r="R170" s="13">
        <v>2</v>
      </c>
      <c r="S170" s="13">
        <v>3</v>
      </c>
      <c r="T170" s="13">
        <v>2</v>
      </c>
      <c r="U170" s="13">
        <v>2</v>
      </c>
      <c r="V170" s="13"/>
      <c r="W170" s="13">
        <v>1</v>
      </c>
      <c r="X170" s="13">
        <v>1</v>
      </c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9">
        <f t="shared" si="10"/>
        <v>16</v>
      </c>
      <c r="AZ170" s="10">
        <v>130</v>
      </c>
      <c r="BA170" s="10">
        <f t="shared" si="11"/>
        <v>65</v>
      </c>
      <c r="BB170" s="12"/>
      <c r="BC170" s="12"/>
      <c r="BE170" s="12"/>
    </row>
    <row r="171" spans="2:57" s="3" customFormat="1" ht="75" customHeight="1" x14ac:dyDescent="0.25">
      <c r="B171" s="26"/>
      <c r="C171" s="19" t="s">
        <v>180</v>
      </c>
      <c r="D171" s="18" t="s">
        <v>185</v>
      </c>
      <c r="E171" s="19" t="s">
        <v>305</v>
      </c>
      <c r="F171" s="15" t="s">
        <v>9</v>
      </c>
      <c r="G171" s="13"/>
      <c r="H171" s="13"/>
      <c r="I171" s="13"/>
      <c r="J171" s="13"/>
      <c r="K171" s="13"/>
      <c r="L171" s="13">
        <v>5</v>
      </c>
      <c r="M171" s="13">
        <v>4</v>
      </c>
      <c r="N171" s="13">
        <v>3</v>
      </c>
      <c r="O171" s="13">
        <v>3</v>
      </c>
      <c r="P171" s="13"/>
      <c r="Q171" s="13"/>
      <c r="R171" s="13">
        <v>1</v>
      </c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9">
        <f t="shared" si="10"/>
        <v>16</v>
      </c>
      <c r="AZ171" s="10">
        <v>150</v>
      </c>
      <c r="BA171" s="10">
        <f t="shared" si="11"/>
        <v>75</v>
      </c>
      <c r="BB171" s="12"/>
      <c r="BC171" s="12"/>
      <c r="BE171" s="12"/>
    </row>
    <row r="172" spans="2:57" s="3" customFormat="1" ht="75" customHeight="1" x14ac:dyDescent="0.25">
      <c r="B172" s="26"/>
      <c r="C172" s="19" t="s">
        <v>180</v>
      </c>
      <c r="D172" s="18" t="s">
        <v>186</v>
      </c>
      <c r="E172" s="19" t="s">
        <v>306</v>
      </c>
      <c r="F172" s="15" t="s">
        <v>203</v>
      </c>
      <c r="G172" s="13">
        <v>2</v>
      </c>
      <c r="H172" s="13">
        <v>3</v>
      </c>
      <c r="I172" s="13">
        <v>3</v>
      </c>
      <c r="J172" s="13">
        <v>4</v>
      </c>
      <c r="K172" s="13">
        <v>2</v>
      </c>
      <c r="L172" s="13"/>
      <c r="M172" s="13">
        <v>1</v>
      </c>
      <c r="N172" s="13">
        <v>1</v>
      </c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9">
        <f t="shared" si="10"/>
        <v>16</v>
      </c>
      <c r="AZ172" s="10">
        <v>120</v>
      </c>
      <c r="BA172" s="10">
        <f t="shared" si="11"/>
        <v>60</v>
      </c>
      <c r="BB172" s="12"/>
      <c r="BC172" s="12"/>
      <c r="BE172" s="12"/>
    </row>
    <row r="173" spans="2:57" s="3" customFormat="1" ht="75" customHeight="1" x14ac:dyDescent="0.25">
      <c r="B173" s="26"/>
      <c r="C173" s="19" t="s">
        <v>180</v>
      </c>
      <c r="D173" s="18" t="s">
        <v>188</v>
      </c>
      <c r="E173" s="19" t="s">
        <v>323</v>
      </c>
      <c r="F173" s="15" t="s">
        <v>201</v>
      </c>
      <c r="G173" s="13">
        <v>2</v>
      </c>
      <c r="H173" s="13">
        <v>2</v>
      </c>
      <c r="I173" s="13">
        <v>1</v>
      </c>
      <c r="J173" s="13">
        <v>2</v>
      </c>
      <c r="K173" s="13">
        <v>2</v>
      </c>
      <c r="L173" s="13"/>
      <c r="M173" s="13"/>
      <c r="N173" s="13"/>
      <c r="O173" s="13"/>
      <c r="P173" s="13"/>
      <c r="Q173" s="13"/>
      <c r="R173" s="13">
        <v>2</v>
      </c>
      <c r="S173" s="13">
        <v>1</v>
      </c>
      <c r="T173" s="13">
        <v>2</v>
      </c>
      <c r="U173" s="13">
        <v>2</v>
      </c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9">
        <f t="shared" si="10"/>
        <v>16</v>
      </c>
      <c r="AZ173" s="10">
        <v>110</v>
      </c>
      <c r="BA173" s="10">
        <f t="shared" si="11"/>
        <v>55</v>
      </c>
      <c r="BB173" s="12"/>
      <c r="BC173" s="12"/>
      <c r="BE173" s="12"/>
    </row>
    <row r="174" spans="2:57" s="3" customFormat="1" ht="75" customHeight="1" x14ac:dyDescent="0.25">
      <c r="B174" s="26"/>
      <c r="C174" s="19" t="s">
        <v>174</v>
      </c>
      <c r="D174" s="18" t="s">
        <v>163</v>
      </c>
      <c r="E174" s="19" t="s">
        <v>309</v>
      </c>
      <c r="F174" s="15" t="s">
        <v>9</v>
      </c>
      <c r="G174" s="13"/>
      <c r="H174" s="13">
        <v>1</v>
      </c>
      <c r="I174" s="13">
        <v>1</v>
      </c>
      <c r="J174" s="13">
        <v>1</v>
      </c>
      <c r="K174" s="13">
        <v>2</v>
      </c>
      <c r="L174" s="13">
        <v>2</v>
      </c>
      <c r="M174" s="13">
        <v>1</v>
      </c>
      <c r="N174" s="13"/>
      <c r="O174" s="13"/>
      <c r="P174" s="13">
        <v>2</v>
      </c>
      <c r="Q174" s="13">
        <v>1</v>
      </c>
      <c r="R174" s="13">
        <v>2</v>
      </c>
      <c r="S174" s="13"/>
      <c r="T174" s="13"/>
      <c r="U174" s="13">
        <v>2</v>
      </c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9">
        <f t="shared" si="10"/>
        <v>15</v>
      </c>
      <c r="AZ174" s="10">
        <v>190</v>
      </c>
      <c r="BA174" s="10">
        <f t="shared" si="11"/>
        <v>95</v>
      </c>
      <c r="BB174" s="12"/>
      <c r="BC174" s="12"/>
      <c r="BE174" s="12"/>
    </row>
    <row r="175" spans="2:57" s="3" customFormat="1" ht="75" customHeight="1" x14ac:dyDescent="0.25">
      <c r="B175" s="26"/>
      <c r="C175" s="19" t="s">
        <v>174</v>
      </c>
      <c r="D175" s="18" t="s">
        <v>168</v>
      </c>
      <c r="E175" s="19" t="s">
        <v>327</v>
      </c>
      <c r="F175" s="15" t="s">
        <v>9</v>
      </c>
      <c r="G175" s="13"/>
      <c r="H175" s="13"/>
      <c r="I175" s="13"/>
      <c r="J175" s="13"/>
      <c r="K175" s="13"/>
      <c r="L175" s="13">
        <v>1</v>
      </c>
      <c r="M175" s="13">
        <v>1</v>
      </c>
      <c r="N175" s="13">
        <v>1</v>
      </c>
      <c r="O175" s="13">
        <v>1</v>
      </c>
      <c r="P175" s="13">
        <v>1</v>
      </c>
      <c r="Q175" s="13">
        <v>2</v>
      </c>
      <c r="R175" s="13">
        <v>2</v>
      </c>
      <c r="S175" s="13">
        <v>3</v>
      </c>
      <c r="T175" s="13"/>
      <c r="U175" s="13">
        <v>1</v>
      </c>
      <c r="V175" s="13">
        <v>1</v>
      </c>
      <c r="W175" s="13"/>
      <c r="X175" s="13">
        <v>1</v>
      </c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9">
        <f t="shared" si="10"/>
        <v>15</v>
      </c>
      <c r="AZ175" s="10">
        <v>180</v>
      </c>
      <c r="BA175" s="10">
        <f t="shared" si="11"/>
        <v>90</v>
      </c>
      <c r="BB175" s="12"/>
      <c r="BC175" s="12"/>
      <c r="BE175" s="12"/>
    </row>
    <row r="176" spans="2:57" s="3" customFormat="1" ht="75" customHeight="1" x14ac:dyDescent="0.25">
      <c r="B176" s="26"/>
      <c r="C176" s="19" t="s">
        <v>174</v>
      </c>
      <c r="D176" s="18" t="s">
        <v>166</v>
      </c>
      <c r="E176" s="19" t="s">
        <v>289</v>
      </c>
      <c r="F176" s="15" t="s">
        <v>9</v>
      </c>
      <c r="G176" s="13"/>
      <c r="H176" s="13">
        <v>1</v>
      </c>
      <c r="I176" s="13">
        <v>2</v>
      </c>
      <c r="J176" s="13">
        <v>2</v>
      </c>
      <c r="K176" s="13">
        <v>3</v>
      </c>
      <c r="L176" s="13">
        <v>3</v>
      </c>
      <c r="M176" s="13">
        <v>2</v>
      </c>
      <c r="N176" s="13">
        <v>2</v>
      </c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9">
        <f t="shared" si="10"/>
        <v>15</v>
      </c>
      <c r="AZ176" s="10">
        <v>180</v>
      </c>
      <c r="BA176" s="10">
        <f t="shared" si="11"/>
        <v>90</v>
      </c>
      <c r="BB176" s="12"/>
      <c r="BC176" s="12"/>
      <c r="BE176" s="12"/>
    </row>
    <row r="177" spans="2:57" s="3" customFormat="1" ht="75" customHeight="1" x14ac:dyDescent="0.25">
      <c r="B177" s="26"/>
      <c r="C177" s="19" t="s">
        <v>174</v>
      </c>
      <c r="D177" s="18" t="s">
        <v>167</v>
      </c>
      <c r="E177" s="19" t="s">
        <v>326</v>
      </c>
      <c r="F177" s="15" t="s">
        <v>9</v>
      </c>
      <c r="G177" s="13"/>
      <c r="H177" s="13"/>
      <c r="I177" s="13"/>
      <c r="J177" s="13"/>
      <c r="K177" s="13"/>
      <c r="L177" s="13">
        <v>1</v>
      </c>
      <c r="M177" s="13">
        <v>1</v>
      </c>
      <c r="N177" s="13">
        <v>1</v>
      </c>
      <c r="O177" s="13">
        <v>1</v>
      </c>
      <c r="P177" s="13">
        <v>1</v>
      </c>
      <c r="Q177" s="13">
        <v>2</v>
      </c>
      <c r="R177" s="13">
        <v>2</v>
      </c>
      <c r="S177" s="13">
        <v>3</v>
      </c>
      <c r="T177" s="13">
        <v>2</v>
      </c>
      <c r="U177" s="13">
        <v>1</v>
      </c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9">
        <f t="shared" si="10"/>
        <v>15</v>
      </c>
      <c r="AZ177" s="10">
        <v>180</v>
      </c>
      <c r="BA177" s="10">
        <f t="shared" si="11"/>
        <v>90</v>
      </c>
      <c r="BB177" s="12"/>
      <c r="BC177" s="12"/>
      <c r="BE177" s="12"/>
    </row>
    <row r="178" spans="2:57" s="3" customFormat="1" ht="75" customHeight="1" x14ac:dyDescent="0.25">
      <c r="B178" s="26"/>
      <c r="C178" s="19" t="s">
        <v>181</v>
      </c>
      <c r="D178" s="18" t="s">
        <v>162</v>
      </c>
      <c r="E178" s="19" t="s">
        <v>308</v>
      </c>
      <c r="F178" s="15" t="s">
        <v>201</v>
      </c>
      <c r="G178" s="13"/>
      <c r="H178" s="13"/>
      <c r="I178" s="13"/>
      <c r="J178" s="13">
        <v>1</v>
      </c>
      <c r="K178" s="13">
        <v>1</v>
      </c>
      <c r="L178" s="13">
        <v>2</v>
      </c>
      <c r="M178" s="13">
        <v>2</v>
      </c>
      <c r="N178" s="13">
        <v>2</v>
      </c>
      <c r="O178" s="13">
        <v>2</v>
      </c>
      <c r="P178" s="13">
        <v>2</v>
      </c>
      <c r="Q178" s="13">
        <v>1</v>
      </c>
      <c r="R178" s="13">
        <v>2</v>
      </c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9">
        <f t="shared" si="10"/>
        <v>15</v>
      </c>
      <c r="AZ178" s="10">
        <v>225</v>
      </c>
      <c r="BA178" s="10">
        <f t="shared" si="11"/>
        <v>112.5</v>
      </c>
      <c r="BB178" s="12"/>
      <c r="BC178" s="12"/>
      <c r="BE178" s="12"/>
    </row>
    <row r="179" spans="2:57" s="3" customFormat="1" ht="75" customHeight="1" x14ac:dyDescent="0.25">
      <c r="B179" s="26"/>
      <c r="C179" s="19" t="s">
        <v>174</v>
      </c>
      <c r="D179" s="18" t="s">
        <v>169</v>
      </c>
      <c r="E179" s="19" t="s">
        <v>310</v>
      </c>
      <c r="F179" s="15" t="s">
        <v>201</v>
      </c>
      <c r="G179" s="13"/>
      <c r="H179" s="13"/>
      <c r="I179" s="13"/>
      <c r="J179" s="13">
        <v>4</v>
      </c>
      <c r="K179" s="13">
        <v>4</v>
      </c>
      <c r="L179" s="13">
        <v>3</v>
      </c>
      <c r="M179" s="13">
        <v>2</v>
      </c>
      <c r="N179" s="13">
        <v>1</v>
      </c>
      <c r="O179" s="13">
        <v>1</v>
      </c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9">
        <f t="shared" si="10"/>
        <v>15</v>
      </c>
      <c r="AZ179" s="10">
        <v>160</v>
      </c>
      <c r="BA179" s="10">
        <f t="shared" si="11"/>
        <v>80</v>
      </c>
      <c r="BB179" s="12"/>
      <c r="BC179" s="12"/>
      <c r="BE179" s="12"/>
    </row>
    <row r="180" spans="2:57" s="3" customFormat="1" ht="75" customHeight="1" x14ac:dyDescent="0.25">
      <c r="B180" s="26"/>
      <c r="C180" s="19" t="s">
        <v>174</v>
      </c>
      <c r="D180" s="18" t="s">
        <v>164</v>
      </c>
      <c r="E180" s="19" t="s">
        <v>284</v>
      </c>
      <c r="F180" s="15" t="s">
        <v>9</v>
      </c>
      <c r="G180" s="13"/>
      <c r="H180" s="13"/>
      <c r="I180" s="13"/>
      <c r="J180" s="13"/>
      <c r="K180" s="13"/>
      <c r="L180" s="13">
        <v>1</v>
      </c>
      <c r="M180" s="13">
        <v>1</v>
      </c>
      <c r="N180" s="13">
        <v>1</v>
      </c>
      <c r="O180" s="13">
        <v>1</v>
      </c>
      <c r="P180" s="13">
        <v>1</v>
      </c>
      <c r="Q180" s="13">
        <v>2</v>
      </c>
      <c r="R180" s="13">
        <v>2</v>
      </c>
      <c r="S180" s="13">
        <v>1</v>
      </c>
      <c r="T180" s="13">
        <v>2</v>
      </c>
      <c r="U180" s="13">
        <v>2</v>
      </c>
      <c r="V180" s="13">
        <v>1</v>
      </c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9">
        <f t="shared" si="10"/>
        <v>15</v>
      </c>
      <c r="AZ180" s="10">
        <v>150</v>
      </c>
      <c r="BA180" s="10">
        <f t="shared" si="11"/>
        <v>75</v>
      </c>
      <c r="BB180" s="12"/>
      <c r="BC180" s="12"/>
      <c r="BE180" s="12"/>
    </row>
    <row r="181" spans="2:57" s="3" customFormat="1" ht="75" customHeight="1" x14ac:dyDescent="0.25">
      <c r="B181" s="26"/>
      <c r="C181" s="19" t="s">
        <v>174</v>
      </c>
      <c r="D181" s="18" t="s">
        <v>165</v>
      </c>
      <c r="E181" s="19" t="s">
        <v>325</v>
      </c>
      <c r="F181" s="15" t="s">
        <v>9</v>
      </c>
      <c r="G181" s="13"/>
      <c r="H181" s="13"/>
      <c r="I181" s="13"/>
      <c r="J181" s="13"/>
      <c r="K181" s="13"/>
      <c r="L181" s="13">
        <v>1</v>
      </c>
      <c r="M181" s="13">
        <v>1</v>
      </c>
      <c r="N181" s="13">
        <v>1</v>
      </c>
      <c r="O181" s="13">
        <v>1</v>
      </c>
      <c r="P181" s="13"/>
      <c r="Q181" s="13">
        <v>1</v>
      </c>
      <c r="R181" s="13">
        <v>1</v>
      </c>
      <c r="S181" s="13">
        <v>2</v>
      </c>
      <c r="T181" s="13">
        <v>3</v>
      </c>
      <c r="U181" s="13">
        <v>1</v>
      </c>
      <c r="V181" s="13">
        <v>1</v>
      </c>
      <c r="W181" s="13">
        <v>1</v>
      </c>
      <c r="X181" s="13">
        <v>1</v>
      </c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9">
        <f t="shared" si="10"/>
        <v>15</v>
      </c>
      <c r="AZ181" s="10">
        <v>150</v>
      </c>
      <c r="BA181" s="10">
        <f t="shared" si="11"/>
        <v>75</v>
      </c>
      <c r="BB181" s="12"/>
      <c r="BC181" s="12"/>
      <c r="BE181" s="12"/>
    </row>
    <row r="182" spans="2:57" s="3" customFormat="1" ht="75" customHeight="1" x14ac:dyDescent="0.25">
      <c r="B182" s="26"/>
      <c r="C182" s="19" t="s">
        <v>174</v>
      </c>
      <c r="D182" s="18" t="s">
        <v>161</v>
      </c>
      <c r="E182" s="19" t="s">
        <v>255</v>
      </c>
      <c r="F182" s="15" t="s">
        <v>9</v>
      </c>
      <c r="G182" s="13"/>
      <c r="H182" s="13">
        <v>1</v>
      </c>
      <c r="I182" s="13"/>
      <c r="J182" s="13"/>
      <c r="K182" s="13"/>
      <c r="L182" s="13">
        <v>2</v>
      </c>
      <c r="M182" s="13">
        <v>1</v>
      </c>
      <c r="N182" s="13">
        <v>1</v>
      </c>
      <c r="O182" s="13">
        <v>1</v>
      </c>
      <c r="P182" s="13">
        <v>2</v>
      </c>
      <c r="Q182" s="13">
        <v>1</v>
      </c>
      <c r="R182" s="13">
        <v>3</v>
      </c>
      <c r="S182" s="13">
        <v>3</v>
      </c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9">
        <f t="shared" si="10"/>
        <v>15</v>
      </c>
      <c r="AZ182" s="10">
        <v>140</v>
      </c>
      <c r="BA182" s="10">
        <f t="shared" si="11"/>
        <v>70</v>
      </c>
      <c r="BB182" s="12"/>
      <c r="BC182" s="12"/>
      <c r="BE182" s="12"/>
    </row>
    <row r="183" spans="2:57" s="3" customFormat="1" ht="75" customHeight="1" x14ac:dyDescent="0.25">
      <c r="B183" s="26"/>
      <c r="C183" s="19" t="s">
        <v>180</v>
      </c>
      <c r="D183" s="18" t="s">
        <v>170</v>
      </c>
      <c r="E183" s="19" t="s">
        <v>328</v>
      </c>
      <c r="F183" s="15" t="s">
        <v>203</v>
      </c>
      <c r="G183" s="13">
        <v>1</v>
      </c>
      <c r="H183" s="13">
        <v>1</v>
      </c>
      <c r="I183" s="13">
        <v>2</v>
      </c>
      <c r="J183" s="13">
        <v>1</v>
      </c>
      <c r="K183" s="13">
        <v>1</v>
      </c>
      <c r="L183" s="13">
        <v>1</v>
      </c>
      <c r="M183" s="13"/>
      <c r="N183" s="13">
        <v>2</v>
      </c>
      <c r="O183" s="13"/>
      <c r="P183" s="13">
        <v>2</v>
      </c>
      <c r="Q183" s="13">
        <v>2</v>
      </c>
      <c r="R183" s="13">
        <v>1</v>
      </c>
      <c r="S183" s="13"/>
      <c r="T183" s="13"/>
      <c r="U183" s="13"/>
      <c r="V183" s="13">
        <v>1</v>
      </c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9">
        <f t="shared" si="10"/>
        <v>15</v>
      </c>
      <c r="AZ183" s="10">
        <v>130</v>
      </c>
      <c r="BA183" s="10">
        <f t="shared" si="11"/>
        <v>65</v>
      </c>
      <c r="BB183" s="12"/>
      <c r="BC183" s="12"/>
      <c r="BE183" s="12"/>
    </row>
    <row r="184" spans="2:57" s="3" customFormat="1" ht="75" customHeight="1" x14ac:dyDescent="0.25">
      <c r="B184" s="26"/>
      <c r="C184" s="19" t="s">
        <v>175</v>
      </c>
      <c r="D184" s="18" t="s">
        <v>172</v>
      </c>
      <c r="E184" s="13" t="s">
        <v>329</v>
      </c>
      <c r="F184" s="15" t="s">
        <v>203</v>
      </c>
      <c r="G184" s="13"/>
      <c r="H184" s="13">
        <v>1</v>
      </c>
      <c r="I184" s="13">
        <v>1</v>
      </c>
      <c r="J184" s="13"/>
      <c r="K184" s="13">
        <v>1</v>
      </c>
      <c r="L184" s="13"/>
      <c r="M184" s="13">
        <v>1</v>
      </c>
      <c r="N184" s="13">
        <v>1</v>
      </c>
      <c r="O184" s="13"/>
      <c r="P184" s="13"/>
      <c r="Q184" s="13">
        <v>2</v>
      </c>
      <c r="R184" s="13">
        <v>2</v>
      </c>
      <c r="S184" s="13">
        <v>3</v>
      </c>
      <c r="T184" s="13">
        <v>3</v>
      </c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9">
        <f t="shared" si="10"/>
        <v>15</v>
      </c>
      <c r="AZ184" s="10">
        <v>180</v>
      </c>
      <c r="BA184" s="10">
        <f t="shared" si="11"/>
        <v>90</v>
      </c>
      <c r="BB184" s="12"/>
      <c r="BC184" s="12"/>
      <c r="BE184" s="12"/>
    </row>
    <row r="185" spans="2:57" s="3" customFormat="1" ht="75" customHeight="1" x14ac:dyDescent="0.25">
      <c r="B185" s="26"/>
      <c r="C185" s="19" t="s">
        <v>175</v>
      </c>
      <c r="D185" s="18" t="s">
        <v>173</v>
      </c>
      <c r="E185" s="13" t="s">
        <v>330</v>
      </c>
      <c r="F185" s="15" t="s">
        <v>203</v>
      </c>
      <c r="G185" s="13"/>
      <c r="H185" s="13"/>
      <c r="I185" s="13"/>
      <c r="J185" s="13">
        <v>1</v>
      </c>
      <c r="K185" s="13">
        <v>1</v>
      </c>
      <c r="L185" s="13"/>
      <c r="M185" s="13">
        <v>1</v>
      </c>
      <c r="N185" s="13"/>
      <c r="O185" s="13"/>
      <c r="P185" s="13">
        <v>1</v>
      </c>
      <c r="Q185" s="13">
        <v>2</v>
      </c>
      <c r="R185" s="13">
        <v>2</v>
      </c>
      <c r="S185" s="13">
        <v>1</v>
      </c>
      <c r="T185" s="13">
        <v>2</v>
      </c>
      <c r="U185" s="13">
        <v>1</v>
      </c>
      <c r="V185" s="13">
        <v>1</v>
      </c>
      <c r="W185" s="13">
        <v>1</v>
      </c>
      <c r="X185" s="13">
        <v>1</v>
      </c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9">
        <f t="shared" si="10"/>
        <v>15</v>
      </c>
      <c r="AZ185" s="10">
        <v>160</v>
      </c>
      <c r="BA185" s="10">
        <f t="shared" si="11"/>
        <v>80</v>
      </c>
      <c r="BB185" s="12"/>
      <c r="BC185" s="12"/>
      <c r="BE185" s="12"/>
    </row>
    <row r="186" spans="2:57" s="3" customFormat="1" ht="75" customHeight="1" x14ac:dyDescent="0.25">
      <c r="B186" s="26"/>
      <c r="C186" s="19" t="s">
        <v>180</v>
      </c>
      <c r="D186" s="18" t="s">
        <v>171</v>
      </c>
      <c r="E186" s="19" t="s">
        <v>269</v>
      </c>
      <c r="F186" s="15" t="s">
        <v>201</v>
      </c>
      <c r="G186" s="13">
        <v>2</v>
      </c>
      <c r="H186" s="13">
        <v>2</v>
      </c>
      <c r="I186" s="13">
        <v>3</v>
      </c>
      <c r="J186" s="13">
        <v>3</v>
      </c>
      <c r="K186" s="13">
        <v>3</v>
      </c>
      <c r="L186" s="13">
        <v>2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9">
        <f t="shared" si="10"/>
        <v>15</v>
      </c>
      <c r="AZ186" s="10">
        <v>100</v>
      </c>
      <c r="BA186" s="10">
        <f t="shared" si="11"/>
        <v>50</v>
      </c>
      <c r="BB186" s="12"/>
      <c r="BC186" s="12"/>
      <c r="BE186" s="12"/>
    </row>
  </sheetData>
  <autoFilter ref="B4:BA18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sortState ref="B5:BD186">
      <sortCondition descending="1" ref="AY4:AY186"/>
    </sortState>
  </autoFilter>
  <mergeCells count="1">
    <mergeCell ref="G4:AX4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 BRAND 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2025-10-03T08:04:21Z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